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835"/>
  </bookViews>
  <sheets>
    <sheet name="Лист3" sheetId="7" r:id="rId1"/>
  </sheets>
  <calcPr calcId="125725"/>
</workbook>
</file>

<file path=xl/calcChain.xml><?xml version="1.0" encoding="utf-8"?>
<calcChain xmlns="http://schemas.openxmlformats.org/spreadsheetml/2006/main">
  <c r="L22" i="7"/>
  <c r="N22"/>
  <c r="P22" s="1"/>
  <c r="R22" s="1"/>
  <c r="L21"/>
  <c r="N21"/>
  <c r="P21" s="1"/>
  <c r="R21" s="1"/>
  <c r="L20"/>
  <c r="N20"/>
  <c r="P20" s="1"/>
  <c r="R20" s="1"/>
  <c r="L19"/>
  <c r="N19"/>
  <c r="P19" s="1"/>
  <c r="R19" s="1"/>
  <c r="P18"/>
  <c r="R18"/>
  <c r="P17"/>
  <c r="R17"/>
  <c r="P16"/>
  <c r="R16"/>
  <c r="P15"/>
  <c r="R15"/>
  <c r="P14"/>
  <c r="R14"/>
  <c r="P13"/>
  <c r="R13"/>
  <c r="P12"/>
  <c r="R12"/>
  <c r="L11"/>
  <c r="N11"/>
  <c r="P11" s="1"/>
  <c r="R11" s="1"/>
  <c r="L10"/>
  <c r="N10"/>
  <c r="P10" s="1"/>
  <c r="R10" s="1"/>
  <c r="L9"/>
  <c r="N9"/>
  <c r="P9" s="1"/>
  <c r="R9" s="1"/>
  <c r="Q8"/>
  <c r="N8"/>
  <c r="P8" s="1"/>
  <c r="R8" s="1"/>
  <c r="O8"/>
  <c r="M8"/>
  <c r="L12"/>
  <c r="L13"/>
  <c r="L14"/>
  <c r="L15"/>
  <c r="L16"/>
  <c r="L17"/>
  <c r="L18"/>
  <c r="J8"/>
  <c r="L8" s="1"/>
  <c r="K8"/>
  <c r="H8"/>
</calcChain>
</file>

<file path=xl/sharedStrings.xml><?xml version="1.0" encoding="utf-8"?>
<sst xmlns="http://schemas.openxmlformats.org/spreadsheetml/2006/main" count="33" uniqueCount="29">
  <si>
    <t xml:space="preserve">ПЕРЕЧЕНЬ </t>
  </si>
  <si>
    <t>Наименование расхода</t>
  </si>
  <si>
    <t>Сумма  (тыс.руб.)</t>
  </si>
  <si>
    <t>Субсидия на улучшение жилищных условий граждан (молодых семей) муниципального образования "Город Кирово-Чепецк" Кировской области</t>
  </si>
  <si>
    <t>Вознаграждение, причитающееся приемному родителю</t>
  </si>
  <si>
    <t>Обеспечение мер социальной поддержки инвалидов, не пользующихся лифтом в жилом фонде (денежная компенсация)</t>
  </si>
  <si>
    <t>Компенсация части платы, взимаемой за содержание детей в образовательных организациях, реализующих основную общеобразовательную программу дошкольного образования</t>
  </si>
  <si>
    <t>Итого расходов</t>
  </si>
  <si>
    <t xml:space="preserve">Ежегодная денежная выплата гражданам при присвоении почетного звания "Лауреат  премии имени Я.Ф. Терещенко" </t>
  </si>
  <si>
    <t xml:space="preserve">Ежемесячная денежная выплата гражданам при присвоении звания "Почетный гражданин муниципального образования "Город Кирово-Чепецк" Кировской области" </t>
  </si>
  <si>
    <t xml:space="preserve">Ежегодная денежная выплата гражданам при присвоении звания "Почетный гражданин муниципального образования "Город  Кирово-Чепецк" Кировской области" </t>
  </si>
  <si>
    <t xml:space="preserve">Обеспечение мер социальной поддержки лицам, удостоенным званий: "Заслуженный тренер СССР", "Заслуженный тренер РСФСР", "Заслуженный тренер России", работавшим в физкультурно-спортивных организациях и образовательных учреждениях, а также вышедшим на пенсию из указанных организаций и прекратившим трудовую деятельность, зарегистрированным в установленном порядке по постоянному месту жительства на территории муниципального образования "Город Кирово-Чепецк" Кировской области"    </t>
  </si>
  <si>
    <t>Обеспечение мер социальной поддержки участников Великой Отечественной войны к дню Победы (материальная помощь)</t>
  </si>
  <si>
    <t>Изменения июнь</t>
  </si>
  <si>
    <t xml:space="preserve">Предоставление  гражданам субсидий на оплату жилого помещения и коммунальных услуг (субсидии на оплату жилых помещений и коммунальных услуг) </t>
  </si>
  <si>
    <t>Ежемесячные денежные выплаты на детей-сирот и детей, оставшихся без попечения родителей, находящихся под опекой (попечительством), в приемной семье</t>
  </si>
  <si>
    <t>Обеспечение мер социальной поддержки в виде материальной помощи неработающим пенсионерам, вышедшим на пенсию по возрасту из муниципальных учреждений</t>
  </si>
  <si>
    <t xml:space="preserve">Почетная грамота муниципального образования "Город Кирово-Чепецк" Кировской области  с единовременной денежной выплатой </t>
  </si>
  <si>
    <t>Ежемесячные социальные выплаты лицам, удостоенным почетных званий "Заслуженный работник культуры РСФСР", "Заслуженный работник культуры России"</t>
  </si>
  <si>
    <t>изменения февраль</t>
  </si>
  <si>
    <t xml:space="preserve">Чепецкой </t>
  </si>
  <si>
    <t>_____________________</t>
  </si>
  <si>
    <t>Приложение № 7</t>
  </si>
  <si>
    <t>к отчету</t>
  </si>
  <si>
    <t xml:space="preserve">публичных нормативных обязательств, подлежащих исполнению за счет средств  бюджета муниципального образования, за 1 полугодие  2013 год </t>
  </si>
  <si>
    <t>(тыс.руб.)</t>
  </si>
  <si>
    <t xml:space="preserve">Сумма </t>
  </si>
  <si>
    <t xml:space="preserve">Исполнено с начала года 
</t>
  </si>
  <si>
    <t xml:space="preserve"> Исполнение к годовому плану    (%)
</t>
  </si>
</sst>
</file>

<file path=xl/styles.xml><?xml version="1.0" encoding="utf-8"?>
<styleSheet xmlns="http://schemas.openxmlformats.org/spreadsheetml/2006/main">
  <numFmts count="2">
    <numFmt numFmtId="176" formatCode="#,##0.0"/>
    <numFmt numFmtId="178" formatCode="0.0"/>
  </numFmts>
  <fonts count="7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78" fontId="1" fillId="0" borderId="1" xfId="0" applyNumberFormat="1" applyFont="1" applyFill="1" applyBorder="1" applyAlignment="1">
      <alignment horizontal="center" wrapText="1"/>
    </xf>
    <xf numFmtId="178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justify"/>
    </xf>
    <xf numFmtId="178" fontId="2" fillId="0" borderId="1" xfId="0" applyNumberFormat="1" applyFont="1" applyFill="1" applyBorder="1" applyAlignment="1">
      <alignment horizontal="center" vertical="justify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8" fontId="1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Fill="1" applyBorder="1" applyAlignment="1">
      <alignment horizontal="left" vertical="justify" wrapText="1"/>
    </xf>
    <xf numFmtId="178" fontId="1" fillId="0" borderId="1" xfId="0" applyNumberFormat="1" applyFont="1" applyFill="1" applyBorder="1" applyAlignment="1">
      <alignment horizontal="center" vertical="justify"/>
    </xf>
    <xf numFmtId="178" fontId="0" fillId="0" borderId="1" xfId="0" applyNumberFormat="1" applyBorder="1"/>
    <xf numFmtId="0" fontId="0" fillId="0" borderId="1" xfId="0" applyFill="1" applyBorder="1"/>
    <xf numFmtId="178" fontId="2" fillId="0" borderId="1" xfId="0" applyNumberFormat="1" applyFont="1" applyBorder="1"/>
    <xf numFmtId="178" fontId="1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8" fontId="4" fillId="0" borderId="1" xfId="0" applyNumberFormat="1" applyFont="1" applyFill="1" applyBorder="1" applyAlignment="1">
      <alignment horizontal="center" vertical="top" shrinkToFit="1"/>
    </xf>
    <xf numFmtId="0" fontId="0" fillId="2" borderId="0" xfId="0" applyFill="1"/>
    <xf numFmtId="0" fontId="0" fillId="0" borderId="0" xfId="0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3" fillId="0" borderId="0" xfId="0" applyFont="1" applyFill="1"/>
    <xf numFmtId="0" fontId="1" fillId="0" borderId="0" xfId="0" applyFont="1" applyFill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5" fillId="0" borderId="3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26"/>
  <sheetViews>
    <sheetView tabSelected="1" topLeftCell="A13" zoomScaleNormal="100" workbookViewId="0">
      <selection activeCell="U11" sqref="U11"/>
    </sheetView>
  </sheetViews>
  <sheetFormatPr defaultRowHeight="12.75"/>
  <cols>
    <col min="6" max="6" width="6.42578125" customWidth="1"/>
    <col min="7" max="7" width="16.42578125" customWidth="1"/>
    <col min="8" max="8" width="14.28515625" hidden="1" customWidth="1"/>
    <col min="9" max="9" width="12.5703125" hidden="1" customWidth="1"/>
    <col min="10" max="10" width="12.85546875" hidden="1" customWidth="1"/>
    <col min="11" max="11" width="12.28515625" hidden="1" customWidth="1"/>
    <col min="12" max="12" width="13.85546875" hidden="1" customWidth="1"/>
    <col min="13" max="13" width="0" hidden="1" customWidth="1"/>
    <col min="14" max="14" width="12.28515625" hidden="1" customWidth="1"/>
    <col min="15" max="15" width="0" hidden="1" customWidth="1"/>
    <col min="16" max="16" width="12" customWidth="1"/>
    <col min="17" max="17" width="11.140625" customWidth="1"/>
    <col min="18" max="18" width="10.5703125" customWidth="1"/>
  </cols>
  <sheetData>
    <row r="1" spans="1:80" s="23" customFormat="1" ht="21.75" customHeight="1">
      <c r="A1" s="24"/>
      <c r="B1" s="24"/>
      <c r="C1" s="24"/>
      <c r="D1" s="24"/>
      <c r="E1" s="24"/>
      <c r="F1" s="24"/>
      <c r="G1" s="46"/>
      <c r="H1" s="46"/>
      <c r="I1" s="24"/>
      <c r="J1" s="24"/>
      <c r="K1" s="24"/>
      <c r="L1" s="24"/>
      <c r="M1" s="24"/>
      <c r="N1" s="24"/>
      <c r="O1" s="24"/>
      <c r="P1" s="24"/>
      <c r="Q1" s="49" t="s">
        <v>22</v>
      </c>
      <c r="R1" s="49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</row>
    <row r="2" spans="1:80" s="23" customFormat="1" ht="15" customHeight="1">
      <c r="A2" s="24"/>
      <c r="B2" s="24"/>
      <c r="C2" s="24"/>
      <c r="D2" s="24"/>
      <c r="E2" s="24"/>
      <c r="F2" s="24"/>
      <c r="G2" s="25"/>
      <c r="H2" s="26"/>
      <c r="I2" s="27"/>
      <c r="J2" s="27"/>
      <c r="K2" s="24"/>
      <c r="L2" s="24"/>
      <c r="M2" s="24"/>
      <c r="N2" s="28" t="s">
        <v>20</v>
      </c>
      <c r="O2" s="24"/>
      <c r="P2" s="24"/>
      <c r="Q2" s="49" t="s">
        <v>23</v>
      </c>
      <c r="R2" s="49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</row>
    <row r="3" spans="1:80" s="23" customFormat="1" ht="17.25" customHeight="1">
      <c r="A3" s="24"/>
      <c r="B3" s="24"/>
      <c r="C3" s="24"/>
      <c r="D3" s="24"/>
      <c r="E3" s="24"/>
      <c r="F3" s="24"/>
      <c r="G3" s="29"/>
      <c r="H3" s="29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</row>
    <row r="4" spans="1:80" s="23" customFormat="1" ht="18.7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</row>
    <row r="5" spans="1:80" s="23" customFormat="1" ht="37.5" customHeight="1">
      <c r="A5" s="51" t="s">
        <v>24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</row>
    <row r="6" spans="1:80" ht="20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47" t="s">
        <v>25</v>
      </c>
      <c r="R6" s="47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</row>
    <row r="7" spans="1:80" ht="74.25" customHeight="1">
      <c r="A7" s="45" t="s">
        <v>1</v>
      </c>
      <c r="B7" s="45"/>
      <c r="C7" s="45"/>
      <c r="D7" s="45"/>
      <c r="E7" s="45"/>
      <c r="F7" s="45"/>
      <c r="G7" s="45"/>
      <c r="H7" s="4" t="s">
        <v>2</v>
      </c>
      <c r="I7" s="30" t="s">
        <v>13</v>
      </c>
      <c r="J7" s="4" t="s">
        <v>2</v>
      </c>
      <c r="K7" s="31" t="s">
        <v>19</v>
      </c>
      <c r="L7" s="4" t="s">
        <v>2</v>
      </c>
      <c r="M7" s="14"/>
      <c r="N7" s="4" t="s">
        <v>2</v>
      </c>
      <c r="O7" s="4" t="s">
        <v>2</v>
      </c>
      <c r="P7" s="33" t="s">
        <v>26</v>
      </c>
      <c r="Q7" s="32" t="s">
        <v>27</v>
      </c>
      <c r="R7" s="18" t="s">
        <v>28</v>
      </c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</row>
    <row r="8" spans="1:80" ht="18.75">
      <c r="A8" s="48" t="s">
        <v>7</v>
      </c>
      <c r="B8" s="48"/>
      <c r="C8" s="48"/>
      <c r="D8" s="48"/>
      <c r="E8" s="48"/>
      <c r="F8" s="48"/>
      <c r="G8" s="48"/>
      <c r="H8" s="5">
        <f>SUM(H10:H20)</f>
        <v>68506.800000000017</v>
      </c>
      <c r="I8" s="9">
        <v>19.7</v>
      </c>
      <c r="J8" s="5">
        <f>SUM(J9:J21)</f>
        <v>71759.199999999997</v>
      </c>
      <c r="K8" s="13">
        <f>SUM(K9:K22)</f>
        <v>69</v>
      </c>
      <c r="L8" s="15">
        <f>SUM(J8:K8)</f>
        <v>71828.2</v>
      </c>
      <c r="M8" s="10">
        <f>SUM(M9:M22)</f>
        <v>-2123.7999999999997</v>
      </c>
      <c r="N8" s="15">
        <f>SUM(N9:N22)</f>
        <v>77766.3</v>
      </c>
      <c r="O8" s="10">
        <f>SUM(O9:O22)</f>
        <v>-393.9</v>
      </c>
      <c r="P8" s="17">
        <f>SUM(N8:O8)</f>
        <v>77372.400000000009</v>
      </c>
      <c r="Q8" s="21">
        <f>SUM(Q9:Q22)</f>
        <v>37859.700000000004</v>
      </c>
      <c r="R8" s="22">
        <f>Q8/P8*100</f>
        <v>48.93178963041084</v>
      </c>
    </row>
    <row r="9" spans="1:80" ht="52.5" customHeight="1">
      <c r="A9" s="42" t="s">
        <v>17</v>
      </c>
      <c r="B9" s="43"/>
      <c r="C9" s="43"/>
      <c r="D9" s="43"/>
      <c r="E9" s="43"/>
      <c r="F9" s="43"/>
      <c r="G9" s="44"/>
      <c r="H9" s="5"/>
      <c r="I9" s="9"/>
      <c r="J9" s="12">
        <v>120</v>
      </c>
      <c r="K9" s="13"/>
      <c r="L9" s="16">
        <f>SUM(J9:K9)</f>
        <v>120</v>
      </c>
      <c r="M9" s="10"/>
      <c r="N9" s="16">
        <f>SUM(L9:M9)</f>
        <v>120</v>
      </c>
      <c r="O9" s="10"/>
      <c r="P9" s="16">
        <f t="shared" ref="P9:P22" si="0">SUM(N9:O9)</f>
        <v>120</v>
      </c>
      <c r="Q9" s="19">
        <v>21</v>
      </c>
      <c r="R9" s="20">
        <f>Q9/P9*100</f>
        <v>17.5</v>
      </c>
    </row>
    <row r="10" spans="1:80" ht="57.75" customHeight="1">
      <c r="A10" s="40" t="s">
        <v>8</v>
      </c>
      <c r="B10" s="40"/>
      <c r="C10" s="40"/>
      <c r="D10" s="40"/>
      <c r="E10" s="40"/>
      <c r="F10" s="40"/>
      <c r="G10" s="40"/>
      <c r="H10" s="3">
        <v>15</v>
      </c>
      <c r="I10" s="7"/>
      <c r="J10" s="3">
        <v>15</v>
      </c>
      <c r="K10" s="14"/>
      <c r="L10" s="16">
        <f t="shared" ref="L10:N22" si="1">SUM(J10:K10)</f>
        <v>15</v>
      </c>
      <c r="M10" s="10"/>
      <c r="N10" s="16">
        <f t="shared" si="1"/>
        <v>15</v>
      </c>
      <c r="O10" s="10"/>
      <c r="P10" s="16">
        <f t="shared" si="0"/>
        <v>15</v>
      </c>
      <c r="Q10" s="19">
        <v>0</v>
      </c>
      <c r="R10" s="20">
        <f t="shared" ref="R10:R22" si="2">Q10/P10*100</f>
        <v>0</v>
      </c>
    </row>
    <row r="11" spans="1:80" ht="71.25" customHeight="1">
      <c r="A11" s="40" t="s">
        <v>10</v>
      </c>
      <c r="B11" s="40"/>
      <c r="C11" s="40"/>
      <c r="D11" s="40"/>
      <c r="E11" s="40"/>
      <c r="F11" s="40"/>
      <c r="G11" s="40"/>
      <c r="H11" s="3">
        <v>10</v>
      </c>
      <c r="I11" s="7"/>
      <c r="J11" s="3">
        <v>10</v>
      </c>
      <c r="K11" s="14"/>
      <c r="L11" s="16">
        <f t="shared" si="1"/>
        <v>10</v>
      </c>
      <c r="M11" s="10"/>
      <c r="N11" s="16">
        <f t="shared" si="1"/>
        <v>10</v>
      </c>
      <c r="O11" s="10"/>
      <c r="P11" s="16">
        <f t="shared" si="0"/>
        <v>10</v>
      </c>
      <c r="Q11" s="19">
        <v>0</v>
      </c>
      <c r="R11" s="20">
        <f t="shared" si="2"/>
        <v>0</v>
      </c>
    </row>
    <row r="12" spans="1:80" ht="75.75" customHeight="1">
      <c r="A12" s="40" t="s">
        <v>9</v>
      </c>
      <c r="B12" s="40"/>
      <c r="C12" s="40"/>
      <c r="D12" s="40"/>
      <c r="E12" s="40"/>
      <c r="F12" s="40"/>
      <c r="G12" s="40"/>
      <c r="H12" s="3">
        <v>498</v>
      </c>
      <c r="I12" s="8">
        <v>19.7</v>
      </c>
      <c r="J12" s="3">
        <v>623.70000000000005</v>
      </c>
      <c r="K12" s="14"/>
      <c r="L12" s="16">
        <f t="shared" si="1"/>
        <v>623.70000000000005</v>
      </c>
      <c r="M12" s="10">
        <v>-38.1</v>
      </c>
      <c r="N12" s="16">
        <v>641</v>
      </c>
      <c r="O12" s="10"/>
      <c r="P12" s="16">
        <f t="shared" si="0"/>
        <v>641</v>
      </c>
      <c r="Q12" s="19">
        <v>334.5</v>
      </c>
      <c r="R12" s="20">
        <f t="shared" si="2"/>
        <v>52.184087363494534</v>
      </c>
    </row>
    <row r="13" spans="1:80" ht="65.25" customHeight="1">
      <c r="A13" s="40" t="s">
        <v>3</v>
      </c>
      <c r="B13" s="40"/>
      <c r="C13" s="40"/>
      <c r="D13" s="40"/>
      <c r="E13" s="40"/>
      <c r="F13" s="40"/>
      <c r="G13" s="40"/>
      <c r="H13" s="3">
        <v>2204.8000000000002</v>
      </c>
      <c r="I13" s="7"/>
      <c r="J13" s="3">
        <v>2286.6999999999998</v>
      </c>
      <c r="K13" s="14"/>
      <c r="L13" s="16">
        <f t="shared" si="1"/>
        <v>2286.6999999999998</v>
      </c>
      <c r="M13" s="10">
        <v>-2085.6999999999998</v>
      </c>
      <c r="N13" s="16">
        <v>2286.6999999999998</v>
      </c>
      <c r="O13" s="10">
        <v>376.1</v>
      </c>
      <c r="P13" s="16">
        <f t="shared" si="0"/>
        <v>2662.7999999999997</v>
      </c>
      <c r="Q13" s="19">
        <v>526.4</v>
      </c>
      <c r="R13" s="20">
        <f t="shared" si="2"/>
        <v>19.768664563617246</v>
      </c>
    </row>
    <row r="14" spans="1:80" ht="70.5" customHeight="1">
      <c r="A14" s="40" t="s">
        <v>14</v>
      </c>
      <c r="B14" s="40"/>
      <c r="C14" s="40"/>
      <c r="D14" s="40"/>
      <c r="E14" s="40"/>
      <c r="F14" s="40"/>
      <c r="G14" s="40"/>
      <c r="H14" s="3">
        <v>42168.4</v>
      </c>
      <c r="I14" s="7"/>
      <c r="J14" s="3">
        <v>45055.9</v>
      </c>
      <c r="K14" s="14"/>
      <c r="L14" s="16">
        <f t="shared" si="1"/>
        <v>45055.9</v>
      </c>
      <c r="M14" s="10"/>
      <c r="N14" s="16">
        <v>44337.2</v>
      </c>
      <c r="O14" s="10"/>
      <c r="P14" s="16">
        <f t="shared" si="0"/>
        <v>44337.2</v>
      </c>
      <c r="Q14" s="19">
        <v>22956.2</v>
      </c>
      <c r="R14" s="20">
        <f t="shared" si="2"/>
        <v>51.776386420432509</v>
      </c>
    </row>
    <row r="15" spans="1:80" ht="78" customHeight="1">
      <c r="A15" s="40" t="s">
        <v>6</v>
      </c>
      <c r="B15" s="40"/>
      <c r="C15" s="40"/>
      <c r="D15" s="40"/>
      <c r="E15" s="40"/>
      <c r="F15" s="40"/>
      <c r="G15" s="40"/>
      <c r="H15" s="3">
        <v>8189</v>
      </c>
      <c r="I15" s="7"/>
      <c r="J15" s="3">
        <v>7912.6</v>
      </c>
      <c r="K15" s="14"/>
      <c r="L15" s="16">
        <f t="shared" si="1"/>
        <v>7912.6</v>
      </c>
      <c r="M15" s="10"/>
      <c r="N15" s="16">
        <v>12544.3</v>
      </c>
      <c r="O15" s="10"/>
      <c r="P15" s="16">
        <f t="shared" si="0"/>
        <v>12544.3</v>
      </c>
      <c r="Q15" s="19">
        <v>6149.2</v>
      </c>
      <c r="R15" s="20">
        <f t="shared" si="2"/>
        <v>49.019873568074743</v>
      </c>
    </row>
    <row r="16" spans="1:80" ht="26.25" customHeight="1">
      <c r="A16" s="40" t="s">
        <v>4</v>
      </c>
      <c r="B16" s="40"/>
      <c r="C16" s="40"/>
      <c r="D16" s="40"/>
      <c r="E16" s="40"/>
      <c r="F16" s="40"/>
      <c r="G16" s="40"/>
      <c r="H16" s="3">
        <v>1971</v>
      </c>
      <c r="I16" s="7"/>
      <c r="J16" s="3">
        <v>1871</v>
      </c>
      <c r="K16" s="14"/>
      <c r="L16" s="16">
        <f t="shared" si="1"/>
        <v>1871</v>
      </c>
      <c r="M16" s="10"/>
      <c r="N16" s="16">
        <v>2541</v>
      </c>
      <c r="O16" s="10"/>
      <c r="P16" s="16">
        <f t="shared" si="0"/>
        <v>2541</v>
      </c>
      <c r="Q16" s="19">
        <v>1227.3</v>
      </c>
      <c r="R16" s="20">
        <f t="shared" si="2"/>
        <v>48.299881936245569</v>
      </c>
    </row>
    <row r="17" spans="1:18" ht="68.25" customHeight="1">
      <c r="A17" s="40" t="s">
        <v>15</v>
      </c>
      <c r="B17" s="40"/>
      <c r="C17" s="40"/>
      <c r="D17" s="40"/>
      <c r="E17" s="40"/>
      <c r="F17" s="40"/>
      <c r="G17" s="40"/>
      <c r="H17" s="3">
        <v>13107.5</v>
      </c>
      <c r="I17" s="6"/>
      <c r="J17" s="3">
        <v>13499</v>
      </c>
      <c r="K17" s="10"/>
      <c r="L17" s="16">
        <f t="shared" si="1"/>
        <v>13499</v>
      </c>
      <c r="M17" s="10"/>
      <c r="N17" s="16">
        <v>14834</v>
      </c>
      <c r="O17" s="10">
        <v>-770</v>
      </c>
      <c r="P17" s="16">
        <f t="shared" si="0"/>
        <v>14064</v>
      </c>
      <c r="Q17" s="19">
        <v>6510.1</v>
      </c>
      <c r="R17" s="20">
        <f t="shared" si="2"/>
        <v>46.289106939704212</v>
      </c>
    </row>
    <row r="18" spans="1:18" ht="65.25" customHeight="1">
      <c r="A18" s="41" t="s">
        <v>5</v>
      </c>
      <c r="B18" s="41"/>
      <c r="C18" s="41"/>
      <c r="D18" s="41"/>
      <c r="E18" s="41"/>
      <c r="F18" s="41"/>
      <c r="G18" s="41"/>
      <c r="H18" s="2">
        <v>42.8</v>
      </c>
      <c r="I18" s="6"/>
      <c r="J18" s="3">
        <v>35.4</v>
      </c>
      <c r="K18" s="10"/>
      <c r="L18" s="16">
        <f t="shared" si="1"/>
        <v>35.4</v>
      </c>
      <c r="M18" s="10"/>
      <c r="N18" s="16">
        <v>38.200000000000003</v>
      </c>
      <c r="O18" s="10"/>
      <c r="P18" s="16">
        <f t="shared" si="0"/>
        <v>38.200000000000003</v>
      </c>
      <c r="Q18" s="19">
        <v>0</v>
      </c>
      <c r="R18" s="20">
        <f t="shared" si="2"/>
        <v>0</v>
      </c>
    </row>
    <row r="19" spans="1:18" ht="210" customHeight="1">
      <c r="A19" s="41" t="s">
        <v>11</v>
      </c>
      <c r="B19" s="41"/>
      <c r="C19" s="41"/>
      <c r="D19" s="41"/>
      <c r="E19" s="41"/>
      <c r="F19" s="41"/>
      <c r="G19" s="41"/>
      <c r="H19" s="2">
        <v>39.299999999999997</v>
      </c>
      <c r="I19" s="6"/>
      <c r="J19" s="9">
        <v>13.1</v>
      </c>
      <c r="K19" s="10"/>
      <c r="L19" s="16">
        <f t="shared" si="1"/>
        <v>13.1</v>
      </c>
      <c r="M19" s="10"/>
      <c r="N19" s="16">
        <f t="shared" si="1"/>
        <v>13.1</v>
      </c>
      <c r="O19" s="10"/>
      <c r="P19" s="16">
        <f t="shared" si="0"/>
        <v>13.1</v>
      </c>
      <c r="Q19" s="19">
        <v>6.5</v>
      </c>
      <c r="R19" s="20">
        <f t="shared" si="2"/>
        <v>49.618320610687022</v>
      </c>
    </row>
    <row r="20" spans="1:18" ht="63.75" customHeight="1">
      <c r="A20" s="41" t="s">
        <v>12</v>
      </c>
      <c r="B20" s="41"/>
      <c r="C20" s="41"/>
      <c r="D20" s="41"/>
      <c r="E20" s="41"/>
      <c r="F20" s="41"/>
      <c r="G20" s="41"/>
      <c r="H20" s="2">
        <v>261</v>
      </c>
      <c r="I20" s="6"/>
      <c r="J20" s="9">
        <v>135</v>
      </c>
      <c r="K20" s="10"/>
      <c r="L20" s="16">
        <f t="shared" si="1"/>
        <v>135</v>
      </c>
      <c r="M20" s="10"/>
      <c r="N20" s="16">
        <f t="shared" si="1"/>
        <v>135</v>
      </c>
      <c r="O20" s="10"/>
      <c r="P20" s="16">
        <f t="shared" si="0"/>
        <v>135</v>
      </c>
      <c r="Q20" s="19">
        <v>94</v>
      </c>
      <c r="R20" s="20">
        <f t="shared" si="2"/>
        <v>69.629629629629633</v>
      </c>
    </row>
    <row r="21" spans="1:18" ht="86.25" customHeight="1">
      <c r="A21" s="37" t="s">
        <v>16</v>
      </c>
      <c r="B21" s="38"/>
      <c r="C21" s="38"/>
      <c r="D21" s="38"/>
      <c r="E21" s="38"/>
      <c r="F21" s="38"/>
      <c r="G21" s="39"/>
      <c r="H21" s="3"/>
      <c r="I21" s="10"/>
      <c r="J21" s="9">
        <v>181.8</v>
      </c>
      <c r="K21" s="10"/>
      <c r="L21" s="16">
        <f t="shared" si="1"/>
        <v>181.8</v>
      </c>
      <c r="M21" s="10"/>
      <c r="N21" s="16">
        <f t="shared" si="1"/>
        <v>181.8</v>
      </c>
      <c r="O21" s="10"/>
      <c r="P21" s="16">
        <f t="shared" si="0"/>
        <v>181.8</v>
      </c>
      <c r="Q21" s="19">
        <v>0</v>
      </c>
      <c r="R21" s="20">
        <f t="shared" si="2"/>
        <v>0</v>
      </c>
    </row>
    <row r="22" spans="1:18" ht="69.75" customHeight="1">
      <c r="A22" s="36" t="s">
        <v>18</v>
      </c>
      <c r="B22" s="36"/>
      <c r="C22" s="36"/>
      <c r="D22" s="36"/>
      <c r="E22" s="36"/>
      <c r="F22" s="36"/>
      <c r="G22" s="36"/>
      <c r="H22" s="3"/>
      <c r="I22" s="10"/>
      <c r="J22" s="9"/>
      <c r="K22" s="10">
        <v>69</v>
      </c>
      <c r="L22" s="16">
        <f t="shared" si="1"/>
        <v>69</v>
      </c>
      <c r="M22" s="10"/>
      <c r="N22" s="16">
        <f t="shared" si="1"/>
        <v>69</v>
      </c>
      <c r="O22" s="10"/>
      <c r="P22" s="16">
        <f t="shared" si="0"/>
        <v>69</v>
      </c>
      <c r="Q22" s="19">
        <v>34.5</v>
      </c>
      <c r="R22" s="20">
        <f t="shared" si="2"/>
        <v>50</v>
      </c>
    </row>
    <row r="23" spans="1:18" ht="21.75" customHeight="1">
      <c r="A23" s="11"/>
      <c r="B23" s="11"/>
      <c r="C23" s="11"/>
      <c r="D23" s="11"/>
      <c r="E23" s="11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ht="18.75" customHeight="1">
      <c r="A24" s="34" t="s">
        <v>21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ht="18.75">
      <c r="A25" s="1"/>
    </row>
    <row r="26" spans="1:18" ht="18.75">
      <c r="A26" s="1"/>
    </row>
  </sheetData>
  <mergeCells count="24">
    <mergeCell ref="A7:G7"/>
    <mergeCell ref="G1:H1"/>
    <mergeCell ref="Q6:R6"/>
    <mergeCell ref="A8:G8"/>
    <mergeCell ref="Q1:R1"/>
    <mergeCell ref="Q2:R2"/>
    <mergeCell ref="A4:R4"/>
    <mergeCell ref="A5:R5"/>
    <mergeCell ref="A9:G9"/>
    <mergeCell ref="A16:G16"/>
    <mergeCell ref="A12:G12"/>
    <mergeCell ref="A11:G11"/>
    <mergeCell ref="A10:G10"/>
    <mergeCell ref="A15:G15"/>
    <mergeCell ref="A24:R24"/>
    <mergeCell ref="F23:R23"/>
    <mergeCell ref="A22:G22"/>
    <mergeCell ref="A21:G21"/>
    <mergeCell ref="A13:G13"/>
    <mergeCell ref="A20:G20"/>
    <mergeCell ref="A19:G19"/>
    <mergeCell ref="A17:G17"/>
    <mergeCell ref="A14:G14"/>
    <mergeCell ref="A18:G18"/>
  </mergeCells>
  <phoneticPr fontId="0" type="noConversion"/>
  <pageMargins left="0.19685039370078741" right="0.19685039370078741" top="0.59055118110236227" bottom="0.59055118110236227" header="0.31496062992125984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Финансовое управление г.Кирово-Чепецка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Жанна М. Рязанцева</cp:lastModifiedBy>
  <cp:lastPrinted>2013-08-05T07:07:08Z</cp:lastPrinted>
  <dcterms:created xsi:type="dcterms:W3CDTF">2007-04-20T04:35:04Z</dcterms:created>
  <dcterms:modified xsi:type="dcterms:W3CDTF">2023-10-09T13:33:52Z</dcterms:modified>
</cp:coreProperties>
</file>