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E26" i="2"/>
  <c r="E25"/>
  <c r="E24"/>
  <c r="E23"/>
  <c r="D8"/>
  <c r="E22"/>
  <c r="E21"/>
  <c r="E20"/>
  <c r="E19"/>
  <c r="E18"/>
  <c r="E17"/>
  <c r="E16"/>
  <c r="E15"/>
  <c r="E14"/>
  <c r="E13"/>
  <c r="E12"/>
  <c r="E11"/>
  <c r="E10"/>
  <c r="B8"/>
  <c r="E8" s="1"/>
  <c r="E9"/>
  <c r="C8"/>
</calcChain>
</file>

<file path=xl/sharedStrings.xml><?xml version="1.0" encoding="utf-8"?>
<sst xmlns="http://schemas.openxmlformats.org/spreadsheetml/2006/main" count="29" uniqueCount="29">
  <si>
    <t>ИТОГО</t>
  </si>
  <si>
    <t>Перечень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</si>
  <si>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</si>
  <si>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</si>
  <si>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</si>
  <si>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</si>
  <si>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</si>
  <si>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2010-2012 годы"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</si>
  <si>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</si>
  <si>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</si>
  <si>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</si>
  <si>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</si>
  <si>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годы"</t>
  </si>
  <si>
    <t>Наименование программы</t>
  </si>
  <si>
    <t xml:space="preserve">                                                                                                    к отчету</t>
  </si>
  <si>
    <t>Исполнено с начала года (тыс.руб.)</t>
  </si>
  <si>
    <t>% исполнения к годовому плану</t>
  </si>
  <si>
    <t>Сумма 
(тыс. руб.)</t>
  </si>
  <si>
    <t>В том числе долгосроч-
ные           
(тыс. руб.)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</si>
  <si>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</si>
  <si>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</si>
  <si>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Долгосрочная муниципальная целевая программа "Забота" на 2012-2014 годы муниципального образования "Город Кирово-Чепецк" Кировской области"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</si>
  <si>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</si>
  <si>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 на 2012-2014 годы"</t>
  </si>
  <si>
    <t>Муниципальная адресная программа "Проведение капитального ремонта многоквартирных домов на территории муниципального образования "Город Кирово-Чепецк" Кировской области на 2012 год"</t>
  </si>
  <si>
    <t>Муниципальная адресная программа "Переселение граждан, проживающих на территории муниципального образования "Город Кирово-Чепецк" Кировской области  из аварийного жилищного фонда, признанного непригодным для проживания" на  2011-2012 годы"</t>
  </si>
  <si>
    <t xml:space="preserve">                                                                                                              Приложение 5</t>
  </si>
  <si>
    <t>___________________</t>
  </si>
  <si>
    <t>муниципальных целевых программ, в том числе долгосрочных целевых программ, реализуемых за счет средств бюджета муниципального образования,                                                                                   за 9 месяцев 2012 года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</si>
</sst>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center" wrapText="1"/>
    </xf>
    <xf numFmtId="0" fontId="0" fillId="0" borderId="0" xfId="0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quotePrefix="1" applyNumberFormat="1" applyFont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172" fontId="4" fillId="0" borderId="1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justify"/>
    </xf>
    <xf numFmtId="172" fontId="4" fillId="0" borderId="1" xfId="0" quotePrefix="1" applyNumberFormat="1" applyFont="1" applyBorder="1" applyAlignment="1">
      <alignment horizontal="center" vertical="top" wrapText="1"/>
    </xf>
    <xf numFmtId="172" fontId="4" fillId="0" borderId="1" xfId="0" applyNumberFormat="1" applyFont="1" applyBorder="1" applyAlignment="1">
      <alignment horizontal="center" vertical="top"/>
    </xf>
    <xf numFmtId="172" fontId="4" fillId="0" borderId="1" xfId="0" applyNumberFormat="1" applyFont="1" applyFill="1" applyBorder="1" applyAlignment="1">
      <alignment horizontal="center" vertical="justify"/>
    </xf>
    <xf numFmtId="0" fontId="10" fillId="0" borderId="0" xfId="0" applyNumberFormat="1" applyFont="1"/>
    <xf numFmtId="0" fontId="10" fillId="0" borderId="0" xfId="0" applyFont="1"/>
    <xf numFmtId="0" fontId="0" fillId="0" borderId="0" xfId="0" applyNumberFormat="1" applyAlignment="1">
      <alignment wrapText="1"/>
    </xf>
    <xf numFmtId="0" fontId="9" fillId="2" borderId="1" xfId="0" applyNumberFormat="1" applyFont="1" applyFill="1" applyBorder="1" applyAlignment="1">
      <alignment vertical="top" wrapText="1"/>
    </xf>
    <xf numFmtId="172" fontId="9" fillId="2" borderId="1" xfId="0" applyNumberFormat="1" applyFont="1" applyFill="1" applyBorder="1" applyAlignment="1">
      <alignment horizontal="center" vertical="top"/>
    </xf>
    <xf numFmtId="172" fontId="9" fillId="2" borderId="1" xfId="0" applyNumberFormat="1" applyFont="1" applyFill="1" applyBorder="1" applyAlignment="1">
      <alignment horizontal="center" vertical="justify"/>
    </xf>
    <xf numFmtId="0" fontId="1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49" fontId="6" fillId="0" borderId="0" xfId="1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J7" sqref="J7"/>
    </sheetView>
  </sheetViews>
  <sheetFormatPr defaultRowHeight="15"/>
  <cols>
    <col min="1" max="1" width="48.140625" style="6" customWidth="1"/>
    <col min="2" max="2" width="11.85546875" customWidth="1"/>
    <col min="3" max="3" width="12.42578125" customWidth="1"/>
    <col min="4" max="4" width="11.85546875" customWidth="1"/>
    <col min="5" max="5" width="12.140625" customWidth="1"/>
  </cols>
  <sheetData>
    <row r="1" spans="1:6" ht="15.75">
      <c r="A1" s="24" t="s">
        <v>26</v>
      </c>
      <c r="B1" s="24"/>
      <c r="C1" s="24"/>
      <c r="D1" s="24"/>
      <c r="E1" s="24"/>
    </row>
    <row r="2" spans="1:6" ht="15.75">
      <c r="A2" s="24" t="s">
        <v>14</v>
      </c>
      <c r="B2" s="24"/>
      <c r="C2" s="24"/>
      <c r="D2" s="24"/>
      <c r="E2" s="24"/>
    </row>
    <row r="3" spans="1:6">
      <c r="B3" s="3"/>
    </row>
    <row r="4" spans="1:6" ht="18.75">
      <c r="A4" s="25" t="s">
        <v>1</v>
      </c>
      <c r="B4" s="25"/>
      <c r="C4" s="25"/>
      <c r="D4" s="25"/>
      <c r="E4" s="25"/>
    </row>
    <row r="5" spans="1:6" ht="50.25" customHeight="1">
      <c r="A5" s="26" t="s">
        <v>28</v>
      </c>
      <c r="B5" s="26"/>
      <c r="C5" s="26"/>
      <c r="D5" s="26"/>
      <c r="E5" s="26"/>
    </row>
    <row r="6" spans="1:6">
      <c r="A6" s="7"/>
      <c r="B6" s="2"/>
      <c r="C6" s="1"/>
    </row>
    <row r="7" spans="1:6" ht="66.75" customHeight="1">
      <c r="A7" s="8" t="s">
        <v>13</v>
      </c>
      <c r="B7" s="4" t="s">
        <v>17</v>
      </c>
      <c r="C7" s="5" t="s">
        <v>18</v>
      </c>
      <c r="D7" s="9" t="s">
        <v>15</v>
      </c>
      <c r="E7" s="9" t="s">
        <v>16</v>
      </c>
    </row>
    <row r="8" spans="1:6" ht="20.25" customHeight="1">
      <c r="A8" s="20" t="s">
        <v>0</v>
      </c>
      <c r="B8" s="21">
        <f>SUM(B9:B26)</f>
        <v>323365.69999999995</v>
      </c>
      <c r="C8" s="21">
        <f>SUM(C9:C26)</f>
        <v>308665.69999999995</v>
      </c>
      <c r="D8" s="21">
        <f>SUM(D9:D26)</f>
        <v>206964.95275</v>
      </c>
      <c r="E8" s="22">
        <f>D8/B8*100</f>
        <v>64.003372265518593</v>
      </c>
    </row>
    <row r="9" spans="1:6" ht="78.75">
      <c r="A9" s="11" t="s">
        <v>2</v>
      </c>
      <c r="B9" s="12">
        <v>365</v>
      </c>
      <c r="C9" s="12">
        <v>365</v>
      </c>
      <c r="D9" s="13">
        <v>228.57369</v>
      </c>
      <c r="E9" s="13">
        <f>D9/B9*100</f>
        <v>62.622928767123284</v>
      </c>
      <c r="F9" s="10"/>
    </row>
    <row r="10" spans="1:6" ht="63.75" customHeight="1">
      <c r="A10" s="11" t="s">
        <v>3</v>
      </c>
      <c r="B10" s="14">
        <v>2188</v>
      </c>
      <c r="C10" s="14">
        <v>2188</v>
      </c>
      <c r="D10" s="13">
        <v>962.19925000000001</v>
      </c>
      <c r="E10" s="13">
        <f t="shared" ref="E10:E23" si="0">D10/B10*100</f>
        <v>43.976199725776965</v>
      </c>
      <c r="F10" s="10"/>
    </row>
    <row r="11" spans="1:6" ht="78.75">
      <c r="A11" s="11" t="s">
        <v>4</v>
      </c>
      <c r="B11" s="15">
        <v>201</v>
      </c>
      <c r="C11" s="15">
        <v>201</v>
      </c>
      <c r="D11" s="13">
        <v>0</v>
      </c>
      <c r="E11" s="13">
        <f t="shared" si="0"/>
        <v>0</v>
      </c>
      <c r="F11" s="10"/>
    </row>
    <row r="12" spans="1:6" ht="63">
      <c r="A12" s="11" t="s">
        <v>19</v>
      </c>
      <c r="B12" s="15">
        <v>1450</v>
      </c>
      <c r="C12" s="15">
        <v>1450</v>
      </c>
      <c r="D12" s="13">
        <v>219.922</v>
      </c>
      <c r="E12" s="13">
        <f t="shared" si="0"/>
        <v>15.16703448275862</v>
      </c>
      <c r="F12" s="10"/>
    </row>
    <row r="13" spans="1:6" ht="78.75">
      <c r="A13" s="11" t="s">
        <v>12</v>
      </c>
      <c r="B13" s="15">
        <v>695</v>
      </c>
      <c r="C13" s="15">
        <v>695</v>
      </c>
      <c r="D13" s="16">
        <v>439.44761999999997</v>
      </c>
      <c r="E13" s="13">
        <f t="shared" si="0"/>
        <v>63.229873381294965</v>
      </c>
      <c r="F13" s="10"/>
    </row>
    <row r="14" spans="1:6" ht="63" customHeight="1">
      <c r="A14" s="11" t="s">
        <v>5</v>
      </c>
      <c r="B14" s="15">
        <v>1403</v>
      </c>
      <c r="C14" s="15">
        <v>1403</v>
      </c>
      <c r="D14" s="13">
        <v>731.12255000000005</v>
      </c>
      <c r="E14" s="13">
        <f t="shared" si="0"/>
        <v>52.111372059871705</v>
      </c>
      <c r="F14" s="10"/>
    </row>
    <row r="15" spans="1:6" ht="80.25" customHeight="1">
      <c r="A15" s="11" t="s">
        <v>20</v>
      </c>
      <c r="B15" s="12">
        <v>28438.2</v>
      </c>
      <c r="C15" s="12">
        <v>28438.2</v>
      </c>
      <c r="D15" s="13">
        <v>20178.23228</v>
      </c>
      <c r="E15" s="13">
        <f t="shared" si="0"/>
        <v>70.954674627789387</v>
      </c>
      <c r="F15" s="10"/>
    </row>
    <row r="16" spans="1:6" ht="78.75">
      <c r="A16" s="11" t="s">
        <v>6</v>
      </c>
      <c r="B16" s="15">
        <v>115087.2</v>
      </c>
      <c r="C16" s="15">
        <v>115087.2</v>
      </c>
      <c r="D16" s="13">
        <v>86600.059519999995</v>
      </c>
      <c r="E16" s="13">
        <f t="shared" si="0"/>
        <v>75.247342467276994</v>
      </c>
      <c r="F16" s="10"/>
    </row>
    <row r="17" spans="1:6" ht="131.25" customHeight="1">
      <c r="A17" s="11" t="s">
        <v>7</v>
      </c>
      <c r="B17" s="15">
        <v>2341.1</v>
      </c>
      <c r="C17" s="15">
        <v>2341.1</v>
      </c>
      <c r="D17" s="13">
        <v>536.15359999999998</v>
      </c>
      <c r="E17" s="13">
        <f t="shared" si="0"/>
        <v>22.90178121395925</v>
      </c>
      <c r="F17" s="10"/>
    </row>
    <row r="18" spans="1:6" ht="78.75">
      <c r="A18" s="11" t="s">
        <v>8</v>
      </c>
      <c r="B18" s="12">
        <v>105072.2</v>
      </c>
      <c r="C18" s="12">
        <v>105072.2</v>
      </c>
      <c r="D18" s="13">
        <v>56141.086439999999</v>
      </c>
      <c r="E18" s="13">
        <f t="shared" si="0"/>
        <v>53.430961224757837</v>
      </c>
      <c r="F18" s="10"/>
    </row>
    <row r="19" spans="1:6" ht="83.25" customHeight="1">
      <c r="A19" s="11" t="s">
        <v>9</v>
      </c>
      <c r="B19" s="12">
        <v>16407.3</v>
      </c>
      <c r="C19" s="12">
        <v>16407.3</v>
      </c>
      <c r="D19" s="13">
        <v>7170.8178200000002</v>
      </c>
      <c r="E19" s="13">
        <f t="shared" si="0"/>
        <v>43.705044827607225</v>
      </c>
      <c r="F19" s="10"/>
    </row>
    <row r="20" spans="1:6" ht="78.75">
      <c r="A20" s="11" t="s">
        <v>10</v>
      </c>
      <c r="B20" s="12">
        <v>8805.4</v>
      </c>
      <c r="C20" s="12">
        <v>8805.4</v>
      </c>
      <c r="D20" s="16">
        <v>7079.7355500000003</v>
      </c>
      <c r="E20" s="13">
        <f t="shared" si="0"/>
        <v>80.402202625661531</v>
      </c>
      <c r="F20" s="10"/>
    </row>
    <row r="21" spans="1:6" ht="80.25" customHeight="1">
      <c r="A21" s="11" t="s">
        <v>11</v>
      </c>
      <c r="B21" s="15">
        <v>9090.1</v>
      </c>
      <c r="C21" s="15">
        <v>9090.1</v>
      </c>
      <c r="D21" s="13">
        <v>701.89649999999995</v>
      </c>
      <c r="E21" s="13">
        <f t="shared" si="0"/>
        <v>7.721548717835887</v>
      </c>
      <c r="F21" s="10"/>
    </row>
    <row r="22" spans="1:6" ht="63.75" customHeight="1">
      <c r="A22" s="11" t="s">
        <v>21</v>
      </c>
      <c r="B22" s="12">
        <v>2850.8</v>
      </c>
      <c r="C22" s="12">
        <v>2850.8</v>
      </c>
      <c r="D22" s="13">
        <v>1834.9141500000001</v>
      </c>
      <c r="E22" s="13">
        <f t="shared" si="0"/>
        <v>64.364885295355691</v>
      </c>
      <c r="F22" s="10"/>
    </row>
    <row r="23" spans="1:6" ht="63.75" customHeight="1">
      <c r="A23" s="11" t="s">
        <v>22</v>
      </c>
      <c r="B23" s="12">
        <v>4786.3</v>
      </c>
      <c r="C23" s="12">
        <v>4786.3</v>
      </c>
      <c r="D23" s="13">
        <v>1550.79847</v>
      </c>
      <c r="E23" s="13">
        <f t="shared" si="0"/>
        <v>32.400778680818163</v>
      </c>
      <c r="F23" s="10"/>
    </row>
    <row r="24" spans="1:6" ht="65.25" customHeight="1">
      <c r="A24" s="11" t="s">
        <v>23</v>
      </c>
      <c r="B24" s="15">
        <v>636</v>
      </c>
      <c r="C24" s="15">
        <v>636</v>
      </c>
      <c r="D24" s="13">
        <v>473.18831</v>
      </c>
      <c r="E24" s="13">
        <f>D24/B24*100</f>
        <v>74.400677672955979</v>
      </c>
      <c r="F24" s="10"/>
    </row>
    <row r="25" spans="1:6" s="10" customFormat="1" ht="80.25" customHeight="1">
      <c r="A25" s="11" t="s">
        <v>24</v>
      </c>
      <c r="B25" s="12">
        <v>14700</v>
      </c>
      <c r="C25" s="12">
        <v>0</v>
      </c>
      <c r="D25" s="16">
        <v>14048.072</v>
      </c>
      <c r="E25" s="16">
        <f>D25/B25*100</f>
        <v>95.565115646258505</v>
      </c>
    </row>
    <row r="26" spans="1:6" s="10" customFormat="1" ht="110.25">
      <c r="A26" s="11" t="s">
        <v>25</v>
      </c>
      <c r="B26" s="12">
        <v>8849.1</v>
      </c>
      <c r="C26" s="12">
        <v>8849.1</v>
      </c>
      <c r="D26" s="16">
        <v>8068.7330000000002</v>
      </c>
      <c r="E26" s="16">
        <f>D26/B26*100</f>
        <v>91.181396978223773</v>
      </c>
    </row>
    <row r="27" spans="1:6" ht="15.75">
      <c r="A27" s="23" t="s">
        <v>27</v>
      </c>
      <c r="B27" s="23"/>
      <c r="C27" s="23"/>
      <c r="D27" s="23"/>
      <c r="E27" s="23"/>
    </row>
    <row r="28" spans="1:6" ht="15.75">
      <c r="A28" s="17"/>
      <c r="B28" s="18"/>
      <c r="C28" s="18"/>
      <c r="D28" s="18"/>
      <c r="E28" s="18"/>
    </row>
    <row r="29" spans="1:6">
      <c r="A29" s="19"/>
      <c r="B29" s="19"/>
      <c r="C29" s="19"/>
      <c r="D29" s="19"/>
      <c r="E29" s="19"/>
    </row>
  </sheetData>
  <mergeCells count="5">
    <mergeCell ref="A27:E27"/>
    <mergeCell ref="A1:E1"/>
    <mergeCell ref="A2:E2"/>
    <mergeCell ref="A4:E4"/>
    <mergeCell ref="A5:E5"/>
  </mergeCells>
  <phoneticPr fontId="3" type="noConversion"/>
  <pageMargins left="0.9055118110236221" right="0.51181102362204722" top="0.55118110236220474" bottom="0.35433070866141736" header="0.19685039370078741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2012-10-23T11:49:03Z</cp:lastPrinted>
  <dcterms:created xsi:type="dcterms:W3CDTF">2010-08-31T05:19:25Z</dcterms:created>
  <dcterms:modified xsi:type="dcterms:W3CDTF">2023-10-10T06:16:12Z</dcterms:modified>
</cp:coreProperties>
</file>