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функциональная 2012" sheetId="1" r:id="rId1"/>
  </sheets>
  <definedNames>
    <definedName name="_xlnm.Print_Titles" localSheetId="0">'функциональная 2012'!$8:$8</definedName>
  </definedNames>
  <calcPr calcId="125725" fullCalcOnLoad="1"/>
</workbook>
</file>

<file path=xl/calcChain.xml><?xml version="1.0" encoding="utf-8"?>
<calcChain xmlns="http://schemas.openxmlformats.org/spreadsheetml/2006/main">
  <c r="R10" i="1"/>
  <c r="T10" s="1"/>
</calcChain>
</file>

<file path=xl/sharedStrings.xml><?xml version="1.0" encoding="utf-8"?>
<sst xmlns="http://schemas.openxmlformats.org/spreadsheetml/2006/main" count="93" uniqueCount="84">
  <si>
    <t>#Н/Д</t>
  </si>
  <si>
    <t xml:space="preserve">    Общегосударственные вопросы</t>
  </si>
  <si>
    <t>0100</t>
  </si>
  <si>
    <t>0102</t>
  </si>
  <si>
    <t>0103</t>
  </si>
  <si>
    <t>0104</t>
  </si>
  <si>
    <t>0105</t>
  </si>
  <si>
    <t>0106</t>
  </si>
  <si>
    <t>0111</t>
  </si>
  <si>
    <t>0113</t>
  </si>
  <si>
    <t xml:space="preserve">    Национальная безопасность и правоохранительная деятельность</t>
  </si>
  <si>
    <t>0300</t>
  </si>
  <si>
    <t>0309</t>
  </si>
  <si>
    <t>0314</t>
  </si>
  <si>
    <t xml:space="preserve">    Национальная экономика</t>
  </si>
  <si>
    <t>0400</t>
  </si>
  <si>
    <t>0408</t>
  </si>
  <si>
    <t>0412</t>
  </si>
  <si>
    <t xml:space="preserve">    Жилищно-коммунальное хозяйство</t>
  </si>
  <si>
    <t>0500</t>
  </si>
  <si>
    <t>0501</t>
  </si>
  <si>
    <t>0502</t>
  </si>
  <si>
    <t>0503</t>
  </si>
  <si>
    <t xml:space="preserve">    Охрана окружающей среды</t>
  </si>
  <si>
    <t>0600</t>
  </si>
  <si>
    <t>0605</t>
  </si>
  <si>
    <t xml:space="preserve">    Образование</t>
  </si>
  <si>
    <t>0700</t>
  </si>
  <si>
    <t>0701</t>
  </si>
  <si>
    <t>0702</t>
  </si>
  <si>
    <t>0707</t>
  </si>
  <si>
    <t>0709</t>
  </si>
  <si>
    <t xml:space="preserve">    Культура и кинематография</t>
  </si>
  <si>
    <t>0800</t>
  </si>
  <si>
    <t>0801</t>
  </si>
  <si>
    <t xml:space="preserve">    Социальная политика</t>
  </si>
  <si>
    <t>1000</t>
  </si>
  <si>
    <t>1001</t>
  </si>
  <si>
    <t>1003</t>
  </si>
  <si>
    <t>1004</t>
  </si>
  <si>
    <t>1006</t>
  </si>
  <si>
    <t xml:space="preserve">    Физическая культура и спорт</t>
  </si>
  <si>
    <t>1100</t>
  </si>
  <si>
    <t>1102</t>
  </si>
  <si>
    <t xml:space="preserve">    Обслуживание государственного и муниципального долга</t>
  </si>
  <si>
    <t>1300</t>
  </si>
  <si>
    <t>1301</t>
  </si>
  <si>
    <t>РАСПРЕДЕЛЕНИЕ</t>
  </si>
  <si>
    <t>бюджетных ассигнований по разделам, подразделам классификации расходов бюджетов за I квартал 2012 года</t>
  </si>
  <si>
    <t>Наименование</t>
  </si>
  <si>
    <t>Подр.</t>
  </si>
  <si>
    <t>План утвержденный на год</t>
  </si>
  <si>
    <t>Исполнено с начала года</t>
  </si>
  <si>
    <t>% исполнения к утвержденному плану на год</t>
  </si>
  <si>
    <t xml:space="preserve">   ИТОГО РАСХОДОВ</t>
  </si>
  <si>
    <t>Резервные фонды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</si>
  <si>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</si>
  <si>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</si>
  <si>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</si>
  <si>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</si>
  <si>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</si>
  <si>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Судебная система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</si>
  <si>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</si>
  <si>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Другие вопросы в области национальной безопасности и правоохранительной деятельности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</si>
  <si>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</si>
  <si>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</si>
  <si>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</si>
  <si>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</si>
  <si>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</si>
  <si>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</si>
  <si>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</si>
  <si>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</si>
  <si>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</si>
  <si>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</si>
  <si>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</si>
  <si>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</si>
  <si>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</si>
  <si>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</si>
  <si>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</si>
  <si>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</si>
  <si>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Культура</t>
  </si>
  <si>
    <t>Единица измерения: тыс. руб.</t>
  </si>
  <si>
    <t xml:space="preserve">                     Приложение № 2</t>
  </si>
  <si>
    <t xml:space="preserve">                     к отчету</t>
  </si>
</sst>
</file>

<file path=xl/styles.xml><?xml version="1.0" encoding="utf-8"?>
<styleSheet xmlns="http://schemas.openxmlformats.org/spreadsheetml/2006/main">
  <numFmts count="3">
    <numFmt numFmtId="176" formatCode="0.0"/>
    <numFmt numFmtId="177" formatCode="0.0%"/>
    <numFmt numFmtId="178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shrinkToFit="1"/>
    </xf>
    <xf numFmtId="4" fontId="3" fillId="3" borderId="1" xfId="0" applyNumberFormat="1" applyFont="1" applyFill="1" applyBorder="1" applyAlignment="1">
      <alignment horizontal="right" vertical="top" shrinkToFit="1"/>
    </xf>
    <xf numFmtId="10" fontId="3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shrinkToFit="1"/>
    </xf>
    <xf numFmtId="4" fontId="0" fillId="0" borderId="0" xfId="0" applyNumberFormat="1"/>
    <xf numFmtId="176" fontId="4" fillId="4" borderId="4" xfId="0" applyNumberFormat="1" applyFont="1" applyFill="1" applyBorder="1" applyAlignment="1">
      <alignment horizontal="right" vertical="center" wrapText="1" shrinkToFit="1"/>
    </xf>
    <xf numFmtId="176" fontId="4" fillId="4" borderId="1" xfId="0" applyNumberFormat="1" applyFont="1" applyFill="1" applyBorder="1" applyAlignment="1">
      <alignment horizontal="right" vertical="center" wrapText="1" shrinkToFit="1"/>
    </xf>
    <xf numFmtId="176" fontId="4" fillId="4" borderId="3" xfId="0" applyNumberFormat="1" applyFont="1" applyFill="1" applyBorder="1" applyAlignment="1">
      <alignment horizontal="right" wrapText="1"/>
    </xf>
    <xf numFmtId="176" fontId="4" fillId="5" borderId="3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vertical="top" shrinkToFit="1"/>
    </xf>
    <xf numFmtId="177" fontId="1" fillId="0" borderId="1" xfId="0" applyNumberFormat="1" applyFont="1" applyFill="1" applyBorder="1" applyAlignment="1">
      <alignment horizontal="right" vertical="top" shrinkToFit="1"/>
    </xf>
    <xf numFmtId="4" fontId="6" fillId="0" borderId="1" xfId="0" applyNumberFormat="1" applyFont="1" applyFill="1" applyBorder="1" applyAlignment="1">
      <alignment horizontal="right" vertical="top" shrinkToFit="1"/>
    </xf>
    <xf numFmtId="177" fontId="6" fillId="0" borderId="1" xfId="0" applyNumberFormat="1" applyFont="1" applyFill="1" applyBorder="1" applyAlignment="1">
      <alignment horizontal="right" vertical="top" shrinkToFit="1"/>
    </xf>
    <xf numFmtId="0" fontId="0" fillId="0" borderId="3" xfId="0" applyBorder="1"/>
    <xf numFmtId="177" fontId="4" fillId="4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wrapText="1"/>
    </xf>
    <xf numFmtId="178" fontId="1" fillId="0" borderId="1" xfId="0" applyNumberFormat="1" applyFont="1" applyFill="1" applyBorder="1" applyAlignment="1">
      <alignment horizontal="right" vertical="top" shrinkToFit="1"/>
    </xf>
    <xf numFmtId="178" fontId="6" fillId="0" borderId="1" xfId="0" applyNumberFormat="1" applyFont="1" applyFill="1" applyBorder="1" applyAlignment="1">
      <alignment horizontal="right" vertical="top" shrinkToFit="1"/>
    </xf>
    <xf numFmtId="0" fontId="4" fillId="6" borderId="1" xfId="0" applyFont="1" applyFill="1" applyBorder="1" applyAlignment="1">
      <alignment vertical="top" wrapText="1"/>
    </xf>
    <xf numFmtId="49" fontId="0" fillId="6" borderId="1" xfId="0" applyNumberFormat="1" applyFill="1" applyBorder="1" applyAlignment="1">
      <alignment horizontal="center" vertical="top" shrinkToFit="1"/>
    </xf>
    <xf numFmtId="178" fontId="3" fillId="6" borderId="1" xfId="0" applyNumberFormat="1" applyFont="1" applyFill="1" applyBorder="1" applyAlignment="1">
      <alignment horizontal="right" vertical="top" shrinkToFit="1"/>
    </xf>
    <xf numFmtId="4" fontId="3" fillId="6" borderId="1" xfId="0" applyNumberFormat="1" applyFont="1" applyFill="1" applyBorder="1" applyAlignment="1">
      <alignment horizontal="right" vertical="top" shrinkToFit="1"/>
    </xf>
    <xf numFmtId="177" fontId="3" fillId="6" borderId="1" xfId="0" applyNumberFormat="1" applyFont="1" applyFill="1" applyBorder="1" applyAlignment="1">
      <alignment horizontal="right" vertical="top" shrinkToFit="1"/>
    </xf>
    <xf numFmtId="49" fontId="5" fillId="6" borderId="1" xfId="0" applyNumberFormat="1" applyFont="1" applyFill="1" applyBorder="1" applyAlignment="1">
      <alignment horizontal="center" vertical="top" shrinkToFit="1"/>
    </xf>
    <xf numFmtId="178" fontId="4" fillId="6" borderId="1" xfId="0" applyNumberFormat="1" applyFont="1" applyFill="1" applyBorder="1" applyAlignment="1">
      <alignment horizontal="right" vertical="top" shrinkToFit="1"/>
    </xf>
    <xf numFmtId="4" fontId="4" fillId="6" borderId="1" xfId="0" applyNumberFormat="1" applyFont="1" applyFill="1" applyBorder="1" applyAlignment="1">
      <alignment horizontal="right" vertical="top" shrinkToFit="1"/>
    </xf>
    <xf numFmtId="177" fontId="4" fillId="6" borderId="1" xfId="0" applyNumberFormat="1" applyFont="1" applyFill="1" applyBorder="1" applyAlignment="1">
      <alignment horizontal="right" vertical="top" shrinkToFit="1"/>
    </xf>
    <xf numFmtId="0" fontId="11" fillId="0" borderId="0" xfId="0" applyFont="1"/>
    <xf numFmtId="49" fontId="0" fillId="2" borderId="5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0" fontId="11" fillId="2" borderId="0" xfId="0" applyFont="1" applyFill="1" applyAlignment="1"/>
    <xf numFmtId="0" fontId="11" fillId="0" borderId="0" xfId="0" applyFont="1" applyAlignment="1"/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right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49"/>
  <sheetViews>
    <sheetView showGridLines="0" tabSelected="1" workbookViewId="0">
      <selection activeCell="Y16" sqref="Y16"/>
    </sheetView>
  </sheetViews>
  <sheetFormatPr defaultRowHeight="12.75" outlineLevelRow="1"/>
  <cols>
    <col min="1" max="1" width="40" customWidth="1"/>
    <col min="2" max="2" width="7.7109375" customWidth="1"/>
    <col min="3" max="3" width="0" hidden="1" customWidth="1"/>
    <col min="4" max="4" width="14.7109375" customWidth="1"/>
    <col min="5" max="17" width="0" hidden="1" customWidth="1"/>
    <col min="18" max="18" width="14.7109375" customWidth="1"/>
    <col min="19" max="19" width="0" hidden="1" customWidth="1"/>
    <col min="20" max="20" width="14.42578125" customWidth="1"/>
    <col min="21" max="23" width="0" hidden="1" customWidth="1"/>
    <col min="24" max="25" width="10.140625" bestFit="1" customWidth="1"/>
  </cols>
  <sheetData>
    <row r="1" spans="1:24">
      <c r="R1" s="41" t="s">
        <v>82</v>
      </c>
      <c r="S1" s="42"/>
      <c r="T1" s="42"/>
    </row>
    <row r="2" spans="1:24">
      <c r="R2" s="38" t="s">
        <v>83</v>
      </c>
      <c r="S2" s="38"/>
      <c r="T2" s="38"/>
    </row>
    <row r="3" spans="1:24" ht="24" customHeight="1">
      <c r="A3" s="46" t="s">
        <v>47</v>
      </c>
      <c r="B3" s="46"/>
      <c r="C3" s="46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1"/>
      <c r="V3" s="1"/>
      <c r="W3" s="1"/>
    </row>
    <row r="4" spans="1:24" ht="15.75" customHeight="1">
      <c r="A4" s="48" t="s">
        <v>48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2"/>
      <c r="W4" s="3"/>
    </row>
    <row r="5" spans="1:24" ht="2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3"/>
      <c r="W5" s="3"/>
    </row>
    <row r="6" spans="1:24" ht="15.7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3"/>
      <c r="W6" s="3"/>
    </row>
    <row r="7" spans="1:24" ht="15.75" customHeight="1">
      <c r="A7" s="44" t="s">
        <v>81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4" ht="26.25" customHeight="1">
      <c r="A8" s="39" t="s">
        <v>49</v>
      </c>
      <c r="B8" s="39" t="s">
        <v>50</v>
      </c>
      <c r="C8" s="39" t="s">
        <v>50</v>
      </c>
      <c r="D8" s="39" t="s">
        <v>51</v>
      </c>
      <c r="E8" s="39" t="s">
        <v>0</v>
      </c>
      <c r="F8" s="39" t="s">
        <v>0</v>
      </c>
      <c r="G8" s="39" t="s">
        <v>0</v>
      </c>
      <c r="H8" s="39" t="s">
        <v>51</v>
      </c>
      <c r="I8" s="39" t="s">
        <v>52</v>
      </c>
      <c r="J8" s="43" t="s">
        <v>53</v>
      </c>
      <c r="K8" s="9"/>
      <c r="L8" s="9"/>
      <c r="M8" s="9"/>
      <c r="N8" s="9"/>
      <c r="O8" s="9"/>
      <c r="P8" s="9"/>
      <c r="Q8" s="9"/>
      <c r="R8" s="39" t="s">
        <v>52</v>
      </c>
      <c r="S8" s="9"/>
      <c r="T8" s="43" t="s">
        <v>53</v>
      </c>
      <c r="U8" s="4" t="s">
        <v>0</v>
      </c>
      <c r="V8" s="4" t="s">
        <v>0</v>
      </c>
      <c r="W8" s="4" t="s">
        <v>0</v>
      </c>
    </row>
    <row r="9" spans="1:24" ht="17.25" customHeight="1">
      <c r="A9" s="40"/>
      <c r="B9" s="40"/>
      <c r="C9" s="40"/>
      <c r="D9" s="40"/>
      <c r="E9" s="40"/>
      <c r="F9" s="40"/>
      <c r="G9" s="40"/>
      <c r="H9" s="40"/>
      <c r="I9" s="40"/>
      <c r="J9" s="43"/>
      <c r="K9" s="10"/>
      <c r="L9" s="10"/>
      <c r="M9" s="10"/>
      <c r="N9" s="10"/>
      <c r="O9" s="10"/>
      <c r="P9" s="10"/>
      <c r="Q9" s="10"/>
      <c r="R9" s="40"/>
      <c r="S9" s="10"/>
      <c r="T9" s="43"/>
      <c r="U9" s="4"/>
      <c r="V9" s="4"/>
      <c r="W9" s="4"/>
    </row>
    <row r="10" spans="1:24" ht="24.75" customHeight="1">
      <c r="A10" s="11" t="s">
        <v>54</v>
      </c>
      <c r="B10" s="12"/>
      <c r="C10" s="12"/>
      <c r="D10" s="16">
        <v>1309989.6000000001</v>
      </c>
      <c r="E10" s="16"/>
      <c r="F10" s="16"/>
      <c r="G10" s="16"/>
      <c r="H10" s="16"/>
      <c r="I10" s="16"/>
      <c r="J10" s="17"/>
      <c r="K10" s="18"/>
      <c r="L10" s="18"/>
      <c r="M10" s="18"/>
      <c r="N10" s="18"/>
      <c r="O10" s="18"/>
      <c r="P10" s="18"/>
      <c r="Q10" s="18"/>
      <c r="R10" s="16">
        <f>SUM(R19+R11+R22+R25+R29+R31+R36+R38+R43+R45)</f>
        <v>208924.64872999999</v>
      </c>
      <c r="S10" s="19"/>
      <c r="T10" s="25">
        <f>SUM(R10/D10)*100/100</f>
        <v>0.15948573082564929</v>
      </c>
      <c r="U10" s="4"/>
      <c r="V10" s="4"/>
      <c r="W10" s="4"/>
    </row>
    <row r="11" spans="1:24" ht="21.75" customHeight="1">
      <c r="A11" s="29" t="s">
        <v>1</v>
      </c>
      <c r="B11" s="30" t="s">
        <v>2</v>
      </c>
      <c r="C11" s="30"/>
      <c r="D11" s="31">
        <v>91049.2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15071.4</v>
      </c>
      <c r="S11" s="32">
        <v>-15071336.779999999</v>
      </c>
      <c r="T11" s="33">
        <v>0.16550000000000001</v>
      </c>
      <c r="U11" s="6">
        <v>0</v>
      </c>
      <c r="V11" s="7">
        <v>0</v>
      </c>
      <c r="W11" s="6">
        <v>0</v>
      </c>
      <c r="X11" s="15"/>
    </row>
    <row r="12" spans="1:24" ht="38.25" outlineLevel="1">
      <c r="A12" s="13" t="s">
        <v>60</v>
      </c>
      <c r="B12" s="5" t="s">
        <v>3</v>
      </c>
      <c r="C12" s="5"/>
      <c r="D12" s="27">
        <v>1421.7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225.78813</v>
      </c>
      <c r="S12" s="20">
        <v>-225788.13</v>
      </c>
      <c r="T12" s="21">
        <v>0.1588</v>
      </c>
      <c r="U12" s="6">
        <v>0</v>
      </c>
      <c r="V12" s="7">
        <v>0</v>
      </c>
      <c r="W12" s="6">
        <v>0</v>
      </c>
    </row>
    <row r="13" spans="1:24" ht="63.75" outlineLevel="1">
      <c r="A13" s="13" t="s">
        <v>59</v>
      </c>
      <c r="B13" s="5" t="s">
        <v>4</v>
      </c>
      <c r="C13" s="5"/>
      <c r="D13" s="27">
        <v>3464.5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558.78416000000004</v>
      </c>
      <c r="S13" s="20">
        <v>-558784.16</v>
      </c>
      <c r="T13" s="21">
        <v>0.1613</v>
      </c>
      <c r="U13" s="6">
        <v>0</v>
      </c>
      <c r="V13" s="7">
        <v>0</v>
      </c>
      <c r="W13" s="6">
        <v>0</v>
      </c>
    </row>
    <row r="14" spans="1:24" ht="67.5" customHeight="1" outlineLevel="1">
      <c r="A14" s="13" t="s">
        <v>58</v>
      </c>
      <c r="B14" s="5" t="s">
        <v>5</v>
      </c>
      <c r="C14" s="5"/>
      <c r="D14" s="27">
        <v>43973.3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7475.7577300000003</v>
      </c>
      <c r="S14" s="20">
        <v>-7475757.7300000004</v>
      </c>
      <c r="T14" s="21">
        <v>0.17</v>
      </c>
      <c r="U14" s="6">
        <v>0</v>
      </c>
      <c r="V14" s="7">
        <v>0</v>
      </c>
      <c r="W14" s="6">
        <v>0</v>
      </c>
    </row>
    <row r="15" spans="1:24" outlineLevel="1">
      <c r="A15" s="13" t="s">
        <v>61</v>
      </c>
      <c r="B15" s="5" t="s">
        <v>6</v>
      </c>
      <c r="C15" s="5"/>
      <c r="D15" s="27">
        <v>19.5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0">
        <v>0</v>
      </c>
      <c r="T15" s="21">
        <v>0</v>
      </c>
      <c r="U15" s="6">
        <v>0</v>
      </c>
      <c r="V15" s="7">
        <v>0</v>
      </c>
      <c r="W15" s="6">
        <v>0</v>
      </c>
    </row>
    <row r="16" spans="1:24" ht="51" outlineLevel="1">
      <c r="A16" s="13" t="s">
        <v>57</v>
      </c>
      <c r="B16" s="5" t="s">
        <v>7</v>
      </c>
      <c r="C16" s="5"/>
      <c r="D16" s="27">
        <v>1445.5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255.29</v>
      </c>
      <c r="S16" s="20">
        <v>-255290</v>
      </c>
      <c r="T16" s="21">
        <v>0.17660000000000001</v>
      </c>
      <c r="U16" s="6">
        <v>0</v>
      </c>
      <c r="V16" s="7">
        <v>0</v>
      </c>
      <c r="W16" s="6">
        <v>0</v>
      </c>
    </row>
    <row r="17" spans="1:24" outlineLevel="1">
      <c r="A17" s="13" t="s">
        <v>55</v>
      </c>
      <c r="B17" s="5" t="s">
        <v>8</v>
      </c>
      <c r="C17" s="5"/>
      <c r="D17" s="27">
        <v>500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0">
        <v>0</v>
      </c>
      <c r="T17" s="21">
        <v>0</v>
      </c>
      <c r="U17" s="6">
        <v>0</v>
      </c>
      <c r="V17" s="7">
        <v>0</v>
      </c>
      <c r="W17" s="6">
        <v>0</v>
      </c>
    </row>
    <row r="18" spans="1:24" ht="18" customHeight="1" outlineLevel="1">
      <c r="A18" s="13" t="s">
        <v>56</v>
      </c>
      <c r="B18" s="5" t="s">
        <v>9</v>
      </c>
      <c r="C18" s="5"/>
      <c r="D18" s="27">
        <v>40224.699999999997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6555.7167600000002</v>
      </c>
      <c r="S18" s="20">
        <v>-6555716.7599999998</v>
      </c>
      <c r="T18" s="21">
        <v>0.16300000000000001</v>
      </c>
      <c r="U18" s="6">
        <v>0</v>
      </c>
      <c r="V18" s="7">
        <v>0</v>
      </c>
      <c r="W18" s="6">
        <v>0</v>
      </c>
    </row>
    <row r="19" spans="1:24" ht="30">
      <c r="A19" s="29" t="s">
        <v>10</v>
      </c>
      <c r="B19" s="34" t="s">
        <v>11</v>
      </c>
      <c r="C19" s="34"/>
      <c r="D19" s="35">
        <v>15207.6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2589</v>
      </c>
      <c r="S19" s="36">
        <v>-2589032.4700000002</v>
      </c>
      <c r="T19" s="37">
        <v>0.17019999999999999</v>
      </c>
      <c r="U19" s="6">
        <v>0</v>
      </c>
      <c r="V19" s="7">
        <v>0</v>
      </c>
      <c r="W19" s="6">
        <v>0</v>
      </c>
      <c r="X19" s="15"/>
    </row>
    <row r="20" spans="1:24" ht="51" outlineLevel="1">
      <c r="A20" s="13" t="s">
        <v>62</v>
      </c>
      <c r="B20" s="14" t="s">
        <v>12</v>
      </c>
      <c r="C20" s="14"/>
      <c r="D20" s="28">
        <v>14461.5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2460.3000000000002</v>
      </c>
      <c r="S20" s="22">
        <v>-2460366.77</v>
      </c>
      <c r="T20" s="23">
        <v>0.1701</v>
      </c>
      <c r="U20" s="6">
        <v>0</v>
      </c>
      <c r="V20" s="7">
        <v>0</v>
      </c>
      <c r="W20" s="6">
        <v>0</v>
      </c>
    </row>
    <row r="21" spans="1:24" ht="38.25" outlineLevel="1">
      <c r="A21" s="13" t="s">
        <v>63</v>
      </c>
      <c r="B21" s="14" t="s">
        <v>13</v>
      </c>
      <c r="C21" s="14"/>
      <c r="D21" s="28">
        <v>746.1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128.66569999999999</v>
      </c>
      <c r="S21" s="22">
        <v>-128665.7</v>
      </c>
      <c r="T21" s="23">
        <v>0.17249999999999999</v>
      </c>
      <c r="U21" s="6">
        <v>0</v>
      </c>
      <c r="V21" s="7">
        <v>0</v>
      </c>
      <c r="W21" s="6">
        <v>0</v>
      </c>
    </row>
    <row r="22" spans="1:24" ht="15">
      <c r="A22" s="29" t="s">
        <v>14</v>
      </c>
      <c r="B22" s="34" t="s">
        <v>15</v>
      </c>
      <c r="C22" s="34"/>
      <c r="D22" s="35">
        <v>7958.2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1937.1071999999999</v>
      </c>
      <c r="S22" s="36">
        <v>-1937107.2</v>
      </c>
      <c r="T22" s="37">
        <v>0.24340000000000001</v>
      </c>
      <c r="U22" s="6">
        <v>0</v>
      </c>
      <c r="V22" s="7">
        <v>0</v>
      </c>
      <c r="W22" s="6">
        <v>0</v>
      </c>
      <c r="X22" s="15"/>
    </row>
    <row r="23" spans="1:24" outlineLevel="1">
      <c r="A23" s="13" t="s">
        <v>64</v>
      </c>
      <c r="B23" s="14" t="s">
        <v>16</v>
      </c>
      <c r="C23" s="14"/>
      <c r="D23" s="28">
        <v>1500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1500</v>
      </c>
      <c r="S23" s="22">
        <v>-1500000</v>
      </c>
      <c r="T23" s="23">
        <v>1</v>
      </c>
      <c r="U23" s="6">
        <v>0</v>
      </c>
      <c r="V23" s="7">
        <v>0</v>
      </c>
      <c r="W23" s="6">
        <v>0</v>
      </c>
    </row>
    <row r="24" spans="1:24" ht="25.5" outlineLevel="1">
      <c r="A24" s="13" t="s">
        <v>65</v>
      </c>
      <c r="B24" s="14" t="s">
        <v>17</v>
      </c>
      <c r="C24" s="14"/>
      <c r="D24" s="28">
        <v>6458.2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437.10719999999998</v>
      </c>
      <c r="S24" s="22">
        <v>-437107.20000000001</v>
      </c>
      <c r="T24" s="23">
        <v>6.7699999999999996E-2</v>
      </c>
      <c r="U24" s="6">
        <v>0</v>
      </c>
      <c r="V24" s="7">
        <v>0</v>
      </c>
      <c r="W24" s="6">
        <v>0</v>
      </c>
    </row>
    <row r="25" spans="1:24" ht="30">
      <c r="A25" s="29" t="s">
        <v>18</v>
      </c>
      <c r="B25" s="34" t="s">
        <v>19</v>
      </c>
      <c r="C25" s="34"/>
      <c r="D25" s="35">
        <v>371887.4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37002.096299999997</v>
      </c>
      <c r="S25" s="36">
        <v>-37002096.299999997</v>
      </c>
      <c r="T25" s="37">
        <v>9.9500000000000005E-2</v>
      </c>
      <c r="U25" s="6">
        <v>0</v>
      </c>
      <c r="V25" s="7">
        <v>0</v>
      </c>
      <c r="W25" s="6">
        <v>0</v>
      </c>
      <c r="X25" s="15"/>
    </row>
    <row r="26" spans="1:24" outlineLevel="1">
      <c r="A26" s="13" t="s">
        <v>66</v>
      </c>
      <c r="B26" s="14" t="s">
        <v>20</v>
      </c>
      <c r="C26" s="14"/>
      <c r="D26" s="28">
        <v>139862.9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22392.635999999999</v>
      </c>
      <c r="S26" s="22">
        <v>-22392636</v>
      </c>
      <c r="T26" s="23">
        <v>0.16009999999999999</v>
      </c>
      <c r="U26" s="6">
        <v>0</v>
      </c>
      <c r="V26" s="7">
        <v>0</v>
      </c>
      <c r="W26" s="6">
        <v>0</v>
      </c>
    </row>
    <row r="27" spans="1:24" outlineLevel="1">
      <c r="A27" s="13" t="s">
        <v>67</v>
      </c>
      <c r="B27" s="14" t="s">
        <v>21</v>
      </c>
      <c r="C27" s="14"/>
      <c r="D27" s="28">
        <v>18688.400000000001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2">
        <v>0</v>
      </c>
      <c r="T27" s="23">
        <v>0</v>
      </c>
      <c r="U27" s="6">
        <v>0</v>
      </c>
      <c r="V27" s="7">
        <v>0</v>
      </c>
      <c r="W27" s="6">
        <v>0</v>
      </c>
    </row>
    <row r="28" spans="1:24" outlineLevel="1">
      <c r="A28" s="13" t="s">
        <v>68</v>
      </c>
      <c r="B28" s="14" t="s">
        <v>22</v>
      </c>
      <c r="C28" s="14"/>
      <c r="D28" s="28">
        <v>213336.1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14609.460300000001</v>
      </c>
      <c r="S28" s="22">
        <v>-14609460.300000001</v>
      </c>
      <c r="T28" s="23">
        <v>6.8500000000000005E-2</v>
      </c>
      <c r="U28" s="6">
        <v>0</v>
      </c>
      <c r="V28" s="7">
        <v>0</v>
      </c>
      <c r="W28" s="6">
        <v>0</v>
      </c>
    </row>
    <row r="29" spans="1:24" ht="15">
      <c r="A29" s="29" t="s">
        <v>23</v>
      </c>
      <c r="B29" s="34" t="s">
        <v>24</v>
      </c>
      <c r="C29" s="34"/>
      <c r="D29" s="35">
        <v>870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34.225000000000001</v>
      </c>
      <c r="S29" s="36">
        <v>-34225</v>
      </c>
      <c r="T29" s="37">
        <v>3.9300000000000002E-2</v>
      </c>
      <c r="U29" s="6">
        <v>0</v>
      </c>
      <c r="V29" s="7">
        <v>0</v>
      </c>
      <c r="W29" s="6">
        <v>0</v>
      </c>
    </row>
    <row r="30" spans="1:24" ht="25.5" outlineLevel="1">
      <c r="A30" s="13" t="s">
        <v>69</v>
      </c>
      <c r="B30" s="14" t="s">
        <v>25</v>
      </c>
      <c r="C30" s="14"/>
      <c r="D30" s="28">
        <v>870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34.225000000000001</v>
      </c>
      <c r="S30" s="22">
        <v>-34225</v>
      </c>
      <c r="T30" s="23">
        <v>3.9300000000000002E-2</v>
      </c>
      <c r="U30" s="6">
        <v>0</v>
      </c>
      <c r="V30" s="7">
        <v>0</v>
      </c>
      <c r="W30" s="6">
        <v>0</v>
      </c>
    </row>
    <row r="31" spans="1:24" ht="15">
      <c r="A31" s="29" t="s">
        <v>26</v>
      </c>
      <c r="B31" s="34" t="s">
        <v>27</v>
      </c>
      <c r="C31" s="34"/>
      <c r="D31" s="35">
        <v>718716.3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125334.02813000001</v>
      </c>
      <c r="S31" s="36">
        <v>-125334028.13</v>
      </c>
      <c r="T31" s="37">
        <v>0.1744</v>
      </c>
      <c r="U31" s="6">
        <v>0</v>
      </c>
      <c r="V31" s="7">
        <v>0</v>
      </c>
      <c r="W31" s="6">
        <v>0</v>
      </c>
      <c r="X31" s="15"/>
    </row>
    <row r="32" spans="1:24" outlineLevel="1">
      <c r="A32" s="13" t="s">
        <v>70</v>
      </c>
      <c r="B32" s="14" t="s">
        <v>28</v>
      </c>
      <c r="C32" s="14"/>
      <c r="D32" s="28">
        <v>365070.2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55301.329270000002</v>
      </c>
      <c r="S32" s="22">
        <v>-55301329.270000003</v>
      </c>
      <c r="T32" s="23">
        <v>0.1515</v>
      </c>
      <c r="U32" s="6">
        <v>0</v>
      </c>
      <c r="V32" s="7">
        <v>0</v>
      </c>
      <c r="W32" s="6">
        <v>0</v>
      </c>
    </row>
    <row r="33" spans="1:25" outlineLevel="1">
      <c r="A33" s="13" t="s">
        <v>71</v>
      </c>
      <c r="B33" s="14" t="s">
        <v>29</v>
      </c>
      <c r="C33" s="14"/>
      <c r="D33" s="28">
        <v>323933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64489.317940000001</v>
      </c>
      <c r="S33" s="22">
        <v>-64489317.939999998</v>
      </c>
      <c r="T33" s="23">
        <v>0.1991</v>
      </c>
      <c r="U33" s="6">
        <v>0</v>
      </c>
      <c r="V33" s="7">
        <v>0</v>
      </c>
      <c r="W33" s="6">
        <v>0</v>
      </c>
    </row>
    <row r="34" spans="1:25" ht="25.5" outlineLevel="1">
      <c r="A34" s="13" t="s">
        <v>72</v>
      </c>
      <c r="B34" s="14" t="s">
        <v>30</v>
      </c>
      <c r="C34" s="14"/>
      <c r="D34" s="28">
        <v>1223.5999999999999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79.011200000000002</v>
      </c>
      <c r="S34" s="22">
        <v>-79011.199999999997</v>
      </c>
      <c r="T34" s="23">
        <v>6.4600000000000005E-2</v>
      </c>
      <c r="U34" s="6">
        <v>0</v>
      </c>
      <c r="V34" s="7">
        <v>0</v>
      </c>
      <c r="W34" s="6">
        <v>0</v>
      </c>
      <c r="X34" s="15"/>
      <c r="Y34" s="15"/>
    </row>
    <row r="35" spans="1:25" outlineLevel="1">
      <c r="A35" s="13" t="s">
        <v>73</v>
      </c>
      <c r="B35" s="14" t="s">
        <v>31</v>
      </c>
      <c r="C35" s="14"/>
      <c r="D35" s="28">
        <v>28489.5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5464.3697199999997</v>
      </c>
      <c r="S35" s="22">
        <v>-5464369.7199999997</v>
      </c>
      <c r="T35" s="23">
        <v>0.1918</v>
      </c>
      <c r="U35" s="6">
        <v>0</v>
      </c>
      <c r="V35" s="7">
        <v>0</v>
      </c>
      <c r="W35" s="6">
        <v>0</v>
      </c>
    </row>
    <row r="36" spans="1:25" ht="15">
      <c r="A36" s="29" t="s">
        <v>32</v>
      </c>
      <c r="B36" s="34" t="s">
        <v>33</v>
      </c>
      <c r="C36" s="34"/>
      <c r="D36" s="35">
        <v>17487.5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3604.8</v>
      </c>
      <c r="S36" s="36">
        <v>-3604800</v>
      </c>
      <c r="T36" s="37">
        <v>0.20610000000000001</v>
      </c>
      <c r="U36" s="6">
        <v>0</v>
      </c>
      <c r="V36" s="7">
        <v>0</v>
      </c>
      <c r="W36" s="6">
        <v>0</v>
      </c>
    </row>
    <row r="37" spans="1:25" outlineLevel="1">
      <c r="A37" s="13" t="s">
        <v>80</v>
      </c>
      <c r="B37" s="14" t="s">
        <v>34</v>
      </c>
      <c r="C37" s="14"/>
      <c r="D37" s="28">
        <v>17487.5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3604.8</v>
      </c>
      <c r="S37" s="22">
        <v>-3604800</v>
      </c>
      <c r="T37" s="23">
        <v>0.20610000000000001</v>
      </c>
      <c r="U37" s="6">
        <v>0</v>
      </c>
      <c r="V37" s="7">
        <v>0</v>
      </c>
      <c r="W37" s="6">
        <v>0</v>
      </c>
    </row>
    <row r="38" spans="1:25" ht="15">
      <c r="A38" s="29" t="s">
        <v>35</v>
      </c>
      <c r="B38" s="34" t="s">
        <v>36</v>
      </c>
      <c r="C38" s="34"/>
      <c r="D38" s="35">
        <v>77602.399999999994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17964.911909999999</v>
      </c>
      <c r="S38" s="36">
        <v>-17964911.91</v>
      </c>
      <c r="T38" s="37">
        <v>0.23150000000000001</v>
      </c>
      <c r="U38" s="6">
        <v>0</v>
      </c>
      <c r="V38" s="7">
        <v>0</v>
      </c>
      <c r="W38" s="6">
        <v>0</v>
      </c>
      <c r="X38" s="15"/>
    </row>
    <row r="39" spans="1:25" outlineLevel="1">
      <c r="A39" s="13" t="s">
        <v>74</v>
      </c>
      <c r="B39" s="14" t="s">
        <v>37</v>
      </c>
      <c r="C39" s="14"/>
      <c r="D39" s="28">
        <v>1121.5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254.73329000000001</v>
      </c>
      <c r="S39" s="22">
        <v>-254733.29</v>
      </c>
      <c r="T39" s="23">
        <v>0.2271</v>
      </c>
      <c r="U39" s="6">
        <v>0</v>
      </c>
      <c r="V39" s="7">
        <v>0</v>
      </c>
      <c r="W39" s="6">
        <v>0</v>
      </c>
    </row>
    <row r="40" spans="1:25" outlineLevel="1">
      <c r="A40" s="13" t="s">
        <v>75</v>
      </c>
      <c r="B40" s="14" t="s">
        <v>38</v>
      </c>
      <c r="C40" s="14"/>
      <c r="D40" s="28">
        <v>51847.199999999997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11626.98666</v>
      </c>
      <c r="S40" s="22">
        <v>-11626986.66</v>
      </c>
      <c r="T40" s="23">
        <v>0.2243</v>
      </c>
      <c r="U40" s="6">
        <v>0</v>
      </c>
      <c r="V40" s="7">
        <v>0</v>
      </c>
      <c r="W40" s="6">
        <v>0</v>
      </c>
    </row>
    <row r="41" spans="1:25" outlineLevel="1">
      <c r="A41" s="13" t="s">
        <v>76</v>
      </c>
      <c r="B41" s="14" t="s">
        <v>39</v>
      </c>
      <c r="C41" s="14"/>
      <c r="D41" s="28">
        <v>24350.400000000001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5980.9919600000003</v>
      </c>
      <c r="S41" s="22">
        <v>-5980991.96</v>
      </c>
      <c r="T41" s="23">
        <v>0.24560000000000001</v>
      </c>
      <c r="U41" s="6">
        <v>0</v>
      </c>
      <c r="V41" s="7">
        <v>0</v>
      </c>
      <c r="W41" s="6">
        <v>0</v>
      </c>
    </row>
    <row r="42" spans="1:25" ht="25.5" outlineLevel="1">
      <c r="A42" s="13" t="s">
        <v>77</v>
      </c>
      <c r="B42" s="14" t="s">
        <v>40</v>
      </c>
      <c r="C42" s="14"/>
      <c r="D42" s="28">
        <v>283.3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102.2</v>
      </c>
      <c r="S42" s="22">
        <v>-102200</v>
      </c>
      <c r="T42" s="23">
        <v>0.36070000000000002</v>
      </c>
      <c r="U42" s="6">
        <v>0</v>
      </c>
      <c r="V42" s="7">
        <v>0</v>
      </c>
      <c r="W42" s="6">
        <v>0</v>
      </c>
    </row>
    <row r="43" spans="1:25" ht="15">
      <c r="A43" s="29" t="s">
        <v>41</v>
      </c>
      <c r="B43" s="34" t="s">
        <v>42</v>
      </c>
      <c r="C43" s="34"/>
      <c r="D43" s="35">
        <v>7111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5387.0801899999997</v>
      </c>
      <c r="S43" s="36">
        <v>-5387080.1900000004</v>
      </c>
      <c r="T43" s="37">
        <v>0.75760000000000005</v>
      </c>
      <c r="U43" s="6">
        <v>0</v>
      </c>
      <c r="V43" s="7">
        <v>0</v>
      </c>
      <c r="W43" s="6">
        <v>0</v>
      </c>
    </row>
    <row r="44" spans="1:25" outlineLevel="1">
      <c r="A44" s="13" t="s">
        <v>78</v>
      </c>
      <c r="B44" s="14" t="s">
        <v>43</v>
      </c>
      <c r="C44" s="14"/>
      <c r="D44" s="28">
        <v>7111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5387.0801899999997</v>
      </c>
      <c r="S44" s="22">
        <v>-5387080.1900000004</v>
      </c>
      <c r="T44" s="23">
        <v>0.75760000000000005</v>
      </c>
      <c r="U44" s="6">
        <v>0</v>
      </c>
      <c r="V44" s="7">
        <v>0</v>
      </c>
      <c r="W44" s="6">
        <v>0</v>
      </c>
    </row>
    <row r="45" spans="1:25" ht="30">
      <c r="A45" s="29" t="s">
        <v>44</v>
      </c>
      <c r="B45" s="34" t="s">
        <v>45</v>
      </c>
      <c r="C45" s="34"/>
      <c r="D45" s="35">
        <v>2100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6">
        <v>0</v>
      </c>
      <c r="T45" s="37">
        <v>0</v>
      </c>
      <c r="U45" s="6">
        <v>0</v>
      </c>
      <c r="V45" s="7">
        <v>0</v>
      </c>
      <c r="W45" s="6">
        <v>0</v>
      </c>
    </row>
    <row r="46" spans="1:25" ht="25.5" outlineLevel="1">
      <c r="A46" s="13" t="s">
        <v>79</v>
      </c>
      <c r="B46" s="14" t="s">
        <v>46</v>
      </c>
      <c r="C46" s="14"/>
      <c r="D46" s="28">
        <v>2100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2">
        <v>0</v>
      </c>
      <c r="T46" s="23">
        <v>0</v>
      </c>
      <c r="U46" s="6">
        <v>0</v>
      </c>
      <c r="V46" s="7">
        <v>0</v>
      </c>
      <c r="W46" s="6">
        <v>0</v>
      </c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8"/>
      <c r="W48" s="8"/>
    </row>
    <row r="49" spans="2:4">
      <c r="B49" s="24"/>
      <c r="C49" s="24"/>
      <c r="D49" s="24"/>
    </row>
  </sheetData>
  <mergeCells count="17">
    <mergeCell ref="A48:U48"/>
    <mergeCell ref="A3:T3"/>
    <mergeCell ref="A4:U5"/>
    <mergeCell ref="I8:I9"/>
    <mergeCell ref="J8:J9"/>
    <mergeCell ref="E8:E9"/>
    <mergeCell ref="F8:F9"/>
    <mergeCell ref="G8:G9"/>
    <mergeCell ref="A8:A9"/>
    <mergeCell ref="B8:B9"/>
    <mergeCell ref="C8:C9"/>
    <mergeCell ref="D8:D9"/>
    <mergeCell ref="R1:T1"/>
    <mergeCell ref="H8:H9"/>
    <mergeCell ref="R8:R9"/>
    <mergeCell ref="T8:T9"/>
    <mergeCell ref="A7:W7"/>
  </mergeCells>
  <phoneticPr fontId="7" type="noConversion"/>
  <pageMargins left="0.78740157480314965" right="0" top="0.59055118110236227" bottom="0.59055118110236227" header="0.39370078740157483" footer="0.39370078740157483"/>
  <pageSetup paperSize="9" scale="99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функциональная 2012</vt:lpstr>
      <vt:lpstr>'функциональная 2012'!Заголовки_для_печати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М. Рязанцева</dc:creator>
  <cp:lastModifiedBy>Жанна М. Рязанцева</cp:lastModifiedBy>
  <cp:lastPrinted>2012-05-10T12:30:53Z</cp:lastPrinted>
  <dcterms:created xsi:type="dcterms:W3CDTF">2012-04-27T13:23:41Z</dcterms:created>
  <dcterms:modified xsi:type="dcterms:W3CDTF">2023-10-10T07:24:16Z</dcterms:modified>
</cp:coreProperties>
</file>