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ая" sheetId="1" r:id="rId1"/>
  </sheets>
  <definedNames>
    <definedName name="_xlnm._FilterDatabase" localSheetId="0" hidden="1">ведомственная!$A$7:$U$64</definedName>
    <definedName name="_xlnm.Print_Titles" localSheetId="0">ведомственная!$7:$7</definedName>
  </definedNames>
  <calcPr calcId="125725" fullCalcOnLoad="1"/>
</workbook>
</file>

<file path=xl/calcChain.xml><?xml version="1.0" encoding="utf-8"?>
<calcChain xmlns="http://schemas.openxmlformats.org/spreadsheetml/2006/main">
  <c r="S8" i="1"/>
  <c r="U8" s="1"/>
  <c r="E8"/>
  <c r="T8"/>
  <c r="F8"/>
  <c r="G8"/>
  <c r="H8"/>
  <c r="I8"/>
  <c r="J8"/>
  <c r="K8"/>
  <c r="L8"/>
  <c r="M8"/>
  <c r="N8"/>
  <c r="O8"/>
  <c r="P8"/>
  <c r="Q8"/>
  <c r="R8"/>
</calcChain>
</file>

<file path=xl/sharedStrings.xml><?xml version="1.0" encoding="utf-8"?>
<sst xmlns="http://schemas.openxmlformats.org/spreadsheetml/2006/main" count="198" uniqueCount="96">
  <si>
    <t>Наименование показателя</t>
  </si>
  <si>
    <t>Вед.</t>
  </si>
  <si>
    <t>Разд.</t>
  </si>
  <si>
    <t>#Н/Д</t>
  </si>
  <si>
    <t xml:space="preserve">    Финансовое управление администрации муниципального образования "Город  Кирово-Чепецк" Кировской области</t>
  </si>
  <si>
    <t>912</t>
  </si>
  <si>
    <t>0000</t>
  </si>
  <si>
    <t>0100</t>
  </si>
  <si>
    <t>0111</t>
  </si>
  <si>
    <t>0113</t>
  </si>
  <si>
    <t>1300</t>
  </si>
  <si>
    <t>1301</t>
  </si>
  <si>
    <t xml:space="preserve">    Управление образованием администрации муниципального образования "Город  Кирово-Чепецк" Кировской области</t>
  </si>
  <si>
    <t>914</t>
  </si>
  <si>
    <t>0600</t>
  </si>
  <si>
    <t>0605</t>
  </si>
  <si>
    <t>0700</t>
  </si>
  <si>
    <t>0701</t>
  </si>
  <si>
    <t>0702</t>
  </si>
  <si>
    <t>0707</t>
  </si>
  <si>
    <t>0709</t>
  </si>
  <si>
    <t>1000</t>
  </si>
  <si>
    <t>1003</t>
  </si>
  <si>
    <t>1004</t>
  </si>
  <si>
    <t xml:space="preserve">    Кирово-Чепецкая городская Дума</t>
  </si>
  <si>
    <t>932</t>
  </si>
  <si>
    <t>0102</t>
  </si>
  <si>
    <t>0103</t>
  </si>
  <si>
    <t>0106</t>
  </si>
  <si>
    <t>1001</t>
  </si>
  <si>
    <t xml:space="preserve">    Администрация муниципального образования "Город Кирово-Чепецк" Кировской области</t>
  </si>
  <si>
    <t>936</t>
  </si>
  <si>
    <t>0104</t>
  </si>
  <si>
    <t>0105</t>
  </si>
  <si>
    <t>0300</t>
  </si>
  <si>
    <t>0309</t>
  </si>
  <si>
    <t>0314</t>
  </si>
  <si>
    <t>0400</t>
  </si>
  <si>
    <t>0408</t>
  </si>
  <si>
    <t>0412</t>
  </si>
  <si>
    <t>0500</t>
  </si>
  <si>
    <t>0501</t>
  </si>
  <si>
    <t>0502</t>
  </si>
  <si>
    <t>0503</t>
  </si>
  <si>
    <t>0800</t>
  </si>
  <si>
    <t>0801</t>
  </si>
  <si>
    <t>1006</t>
  </si>
  <si>
    <t>1100</t>
  </si>
  <si>
    <t>1102</t>
  </si>
  <si>
    <t>Единица измерения: тыс. руб.</t>
  </si>
  <si>
    <t>План утвержденный на год</t>
  </si>
  <si>
    <t>ИТОГО РАСХОДОВ</t>
  </si>
  <si>
    <t>% исполнения к утвержденному плану на год</t>
  </si>
  <si>
    <t>Социальная политика</t>
  </si>
  <si>
    <t>Социальное обеспечение населения</t>
  </si>
  <si>
    <t>Общегосударственные вопросы</t>
  </si>
  <si>
    <t>Резервные фонды</t>
  </si>
  <si>
    <t>Образование</t>
  </si>
  <si>
    <t>Общее образование</t>
  </si>
  <si>
    <t>Охрана семьи и детства</t>
  </si>
  <si>
    <t xml:space="preserve"> 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</si>
  <si>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</si>
  <si>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</si>
  <si>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</si>
  <si>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</si>
  <si>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</si>
  <si>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</si>
  <si>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 xml:space="preserve"> Коммунальное хозяйство</t>
  </si>
  <si>
    <t>Охрана окружающей среды</t>
  </si>
  <si>
    <t>Другие вопросы в области охраны окружающей среды</t>
  </si>
  <si>
    <t>Молодежная политика и оздоровление детей</t>
  </si>
  <si>
    <t>Культура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</si>
  <si>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</si>
  <si>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</si>
  <si>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Защита населения и территории от чрезвычайных ситуаций природного и техногенного характера, гражданская оборона</t>
  </si>
  <si>
    <t>Дошкольное образование</t>
  </si>
  <si>
    <t>Физическая культура и спорт</t>
  </si>
  <si>
    <t>Массовый спорт</t>
  </si>
  <si>
    <t>Культура и кинематография</t>
  </si>
  <si>
    <t xml:space="preserve">Ведомственная структура расходов бюджета муниципального образования        </t>
  </si>
  <si>
    <t>за 1 квартал 2012 года</t>
  </si>
  <si>
    <t xml:space="preserve">                Приложение № 3</t>
  </si>
  <si>
    <t xml:space="preserve">                к отчету</t>
  </si>
  <si>
    <t>Другие вопросы в области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</si>
  <si>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</si>
  <si>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</si>
  <si>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Судебная система</t>
  </si>
  <si>
    <t xml:space="preserve"> Другие общегосударственные вопросы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</si>
  <si>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</si>
  <si>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</si>
  <si>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</si>
  <si>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</si>
  <si>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</si>
  <si>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</si>
  <si>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социальной политики</t>
  </si>
  <si>
    <t>Исполнено с начала года</t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</si>
</sst>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%"/>
    <numFmt numFmtId="180" formatCode="0.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top" shrinkToFit="1"/>
    </xf>
    <xf numFmtId="4" fontId="3" fillId="3" borderId="1" xfId="0" applyNumberFormat="1" applyFont="1" applyFill="1" applyBorder="1" applyAlignment="1">
      <alignment horizontal="right" vertical="top" shrinkToFit="1"/>
    </xf>
    <xf numFmtId="10" fontId="3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top" shrinkToFit="1"/>
    </xf>
    <xf numFmtId="49" fontId="4" fillId="4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3" fillId="5" borderId="1" xfId="0" applyFont="1" applyFill="1" applyBorder="1" applyAlignment="1">
      <alignment vertical="top" wrapText="1"/>
    </xf>
    <xf numFmtId="49" fontId="0" fillId="5" borderId="1" xfId="0" applyNumberFormat="1" applyFill="1" applyBorder="1" applyAlignment="1">
      <alignment horizontal="center" vertical="top" shrinkToFit="1"/>
    </xf>
    <xf numFmtId="4" fontId="3" fillId="5" borderId="1" xfId="0" applyNumberFormat="1" applyFont="1" applyFill="1" applyBorder="1" applyAlignment="1">
      <alignment horizontal="right" vertical="top" shrinkToFit="1"/>
    </xf>
    <xf numFmtId="176" fontId="3" fillId="5" borderId="1" xfId="0" applyNumberFormat="1" applyFont="1" applyFill="1" applyBorder="1" applyAlignment="1">
      <alignment horizontal="right" vertical="top" shrinkToFit="1"/>
    </xf>
    <xf numFmtId="176" fontId="3" fillId="0" borderId="1" xfId="0" applyNumberFormat="1" applyFont="1" applyFill="1" applyBorder="1" applyAlignment="1">
      <alignment horizontal="right" vertical="top" shrinkToFit="1"/>
    </xf>
    <xf numFmtId="177" fontId="3" fillId="5" borderId="1" xfId="0" applyNumberFormat="1" applyFont="1" applyFill="1" applyBorder="1" applyAlignment="1">
      <alignment horizontal="right" vertical="top" shrinkToFit="1"/>
    </xf>
    <xf numFmtId="177" fontId="3" fillId="0" borderId="1" xfId="0" applyNumberFormat="1" applyFont="1" applyFill="1" applyBorder="1" applyAlignment="1">
      <alignment horizontal="right" vertical="top" shrinkToFit="1"/>
    </xf>
    <xf numFmtId="176" fontId="4" fillId="4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177" fontId="4" fillId="4" borderId="1" xfId="0" applyNumberFormat="1" applyFont="1" applyFill="1" applyBorder="1" applyAlignment="1">
      <alignment horizontal="right" vertical="top" wrapText="1"/>
    </xf>
    <xf numFmtId="49" fontId="3" fillId="5" borderId="1" xfId="0" applyNumberFormat="1" applyFont="1" applyFill="1" applyBorder="1" applyAlignment="1">
      <alignment horizontal="center" vertical="top" shrinkToFit="1"/>
    </xf>
    <xf numFmtId="49" fontId="3" fillId="2" borderId="1" xfId="0" applyNumberFormat="1" applyFont="1" applyFill="1" applyBorder="1" applyAlignment="1">
      <alignment horizontal="center" vertical="top" shrinkToFi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shrinkToFit="1"/>
    </xf>
    <xf numFmtId="49" fontId="7" fillId="2" borderId="1" xfId="0" applyNumberFormat="1" applyFont="1" applyFill="1" applyBorder="1" applyAlignment="1">
      <alignment horizontal="center" vertical="top" shrinkToFit="1"/>
    </xf>
    <xf numFmtId="176" fontId="8" fillId="0" borderId="1" xfId="0" applyNumberFormat="1" applyFont="1" applyFill="1" applyBorder="1" applyAlignment="1">
      <alignment horizontal="right" vertical="top" shrinkToFit="1"/>
    </xf>
    <xf numFmtId="4" fontId="8" fillId="0" borderId="1" xfId="0" applyNumberFormat="1" applyFont="1" applyFill="1" applyBorder="1" applyAlignment="1">
      <alignment horizontal="right" vertical="top" shrinkToFit="1"/>
    </xf>
    <xf numFmtId="177" fontId="8" fillId="0" borderId="1" xfId="0" applyNumberFormat="1" applyFont="1" applyFill="1" applyBorder="1" applyAlignment="1">
      <alignment horizontal="right" vertical="top" shrinkToFit="1"/>
    </xf>
    <xf numFmtId="0" fontId="8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top" shrinkToFit="1"/>
    </xf>
    <xf numFmtId="49" fontId="7" fillId="0" borderId="1" xfId="0" applyNumberFormat="1" applyFont="1" applyFill="1" applyBorder="1" applyAlignment="1">
      <alignment horizontal="center" vertical="top" shrinkToFit="1"/>
    </xf>
    <xf numFmtId="176" fontId="7" fillId="0" borderId="1" xfId="0" applyNumberFormat="1" applyFont="1" applyFill="1" applyBorder="1" applyAlignment="1">
      <alignment horizontal="right" vertical="top" shrinkToFit="1"/>
    </xf>
    <xf numFmtId="4" fontId="7" fillId="0" borderId="1" xfId="0" applyNumberFormat="1" applyFont="1" applyFill="1" applyBorder="1" applyAlignment="1">
      <alignment horizontal="right" vertical="top" shrinkToFit="1"/>
    </xf>
    <xf numFmtId="177" fontId="7" fillId="0" borderId="1" xfId="0" applyNumberFormat="1" applyFont="1" applyFill="1" applyBorder="1" applyAlignment="1">
      <alignment horizontal="right" vertical="top" shrinkToFit="1"/>
    </xf>
    <xf numFmtId="176" fontId="1" fillId="0" borderId="1" xfId="0" applyNumberFormat="1" applyFont="1" applyFill="1" applyBorder="1" applyAlignment="1">
      <alignment horizontal="right" vertical="top" shrinkToFit="1"/>
    </xf>
    <xf numFmtId="4" fontId="1" fillId="0" borderId="1" xfId="0" applyNumberFormat="1" applyFont="1" applyFill="1" applyBorder="1" applyAlignment="1">
      <alignment horizontal="right" vertical="top" shrinkToFit="1"/>
    </xf>
    <xf numFmtId="177" fontId="1" fillId="0" borderId="1" xfId="0" applyNumberFormat="1" applyFont="1" applyFill="1" applyBorder="1" applyAlignment="1">
      <alignment horizontal="right" vertical="top" shrinkToFit="1"/>
    </xf>
    <xf numFmtId="49" fontId="1" fillId="2" borderId="1" xfId="0" applyNumberFormat="1" applyFont="1" applyFill="1" applyBorder="1" applyAlignment="1">
      <alignment horizontal="center" vertical="top" shrinkToFit="1"/>
    </xf>
    <xf numFmtId="0" fontId="0" fillId="0" borderId="2" xfId="0" applyBorder="1"/>
    <xf numFmtId="176" fontId="0" fillId="0" borderId="0" xfId="0" applyNumberFormat="1"/>
    <xf numFmtId="176" fontId="0" fillId="0" borderId="0" xfId="0" applyNumberFormat="1" applyFill="1"/>
    <xf numFmtId="180" fontId="0" fillId="0" borderId="0" xfId="0" applyNumberFormat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67"/>
  <sheetViews>
    <sheetView showGridLines="0" tabSelected="1" workbookViewId="0">
      <selection activeCell="A5" sqref="A5:V5"/>
    </sheetView>
  </sheetViews>
  <sheetFormatPr defaultRowHeight="12.75" outlineLevelRow="2"/>
  <cols>
    <col min="1" max="1" width="41.5703125" customWidth="1"/>
    <col min="2" max="2" width="6.7109375" customWidth="1"/>
    <col min="3" max="3" width="6.5703125" customWidth="1"/>
    <col min="4" max="4" width="0" hidden="1" customWidth="1"/>
    <col min="5" max="5" width="13.28515625" customWidth="1"/>
    <col min="6" max="18" width="0" hidden="1" customWidth="1"/>
    <col min="19" max="19" width="12.140625" customWidth="1"/>
    <col min="20" max="20" width="0" hidden="1" customWidth="1"/>
    <col min="21" max="21" width="14.42578125" customWidth="1"/>
    <col min="22" max="24" width="0" hidden="1" customWidth="1"/>
    <col min="26" max="26" width="10.7109375" bestFit="1" customWidth="1"/>
  </cols>
  <sheetData>
    <row r="1" spans="1:29" ht="12.75" customHeight="1">
      <c r="A1" s="50"/>
      <c r="B1" s="50"/>
      <c r="C1" s="50"/>
      <c r="D1" s="50"/>
      <c r="E1" s="5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7" t="s">
        <v>81</v>
      </c>
      <c r="T1" s="47"/>
      <c r="U1" s="47"/>
      <c r="V1" s="2"/>
      <c r="W1" s="2"/>
      <c r="X1" s="2"/>
    </row>
    <row r="2" spans="1:29" ht="12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8" t="s">
        <v>82</v>
      </c>
      <c r="T2" s="47"/>
      <c r="U2" s="47"/>
      <c r="V2" s="2"/>
      <c r="W2" s="2"/>
      <c r="X2" s="2"/>
    </row>
    <row r="3" spans="1:29" ht="12.75" customHeight="1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35.25" customHeight="1">
      <c r="A4" s="51" t="s">
        <v>79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4"/>
    </row>
    <row r="5" spans="1:29" ht="18.75">
      <c r="A5" s="52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4"/>
      <c r="X5" s="4"/>
    </row>
    <row r="6" spans="1:29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9" ht="66.75" customHeight="1">
      <c r="A7" s="5" t="s">
        <v>0</v>
      </c>
      <c r="B7" s="5" t="s">
        <v>1</v>
      </c>
      <c r="C7" s="5" t="s">
        <v>2</v>
      </c>
      <c r="D7" s="5" t="s">
        <v>3</v>
      </c>
      <c r="E7" s="5" t="s">
        <v>50</v>
      </c>
      <c r="F7" s="5" t="s">
        <v>3</v>
      </c>
      <c r="G7" s="5" t="s">
        <v>3</v>
      </c>
      <c r="H7" s="5" t="s">
        <v>3</v>
      </c>
      <c r="I7" s="5" t="s">
        <v>3</v>
      </c>
      <c r="J7" s="5" t="s">
        <v>3</v>
      </c>
      <c r="K7" s="5" t="s">
        <v>3</v>
      </c>
      <c r="L7" s="5" t="s">
        <v>3</v>
      </c>
      <c r="M7" s="5" t="s">
        <v>3</v>
      </c>
      <c r="N7" s="5" t="s">
        <v>3</v>
      </c>
      <c r="O7" s="5" t="s">
        <v>3</v>
      </c>
      <c r="P7" s="5" t="s">
        <v>3</v>
      </c>
      <c r="Q7" s="5" t="s">
        <v>3</v>
      </c>
      <c r="R7" s="5" t="s">
        <v>3</v>
      </c>
      <c r="S7" s="5" t="s">
        <v>95</v>
      </c>
      <c r="T7" s="5" t="s">
        <v>3</v>
      </c>
      <c r="U7" s="5" t="s">
        <v>52</v>
      </c>
      <c r="V7" s="5" t="s">
        <v>3</v>
      </c>
      <c r="W7" s="5" t="s">
        <v>3</v>
      </c>
      <c r="X7" s="5" t="s">
        <v>3</v>
      </c>
      <c r="AC7" s="13"/>
    </row>
    <row r="8" spans="1:29" ht="15">
      <c r="A8" s="12" t="s">
        <v>51</v>
      </c>
      <c r="B8" s="12"/>
      <c r="C8" s="12"/>
      <c r="D8" s="12"/>
      <c r="E8" s="21">
        <f>SUM(E9+E15+E26+E35)</f>
        <v>1309989.6000000001</v>
      </c>
      <c r="F8" s="22">
        <f t="shared" ref="F8:S8" si="0">SUM(F9+F15+F26+F35)</f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1">
        <f t="shared" si="0"/>
        <v>208924.61418999999</v>
      </c>
      <c r="T8" s="21">
        <f>SUM(T9+T15+T26+T35)</f>
        <v>-208924617.98000002</v>
      </c>
      <c r="U8" s="23">
        <f>SUM(S8/E8)</f>
        <v>0.15948570445902774</v>
      </c>
      <c r="V8" s="5"/>
      <c r="W8" s="5"/>
      <c r="X8" s="5"/>
      <c r="Y8" s="46"/>
      <c r="Z8" s="44"/>
    </row>
    <row r="9" spans="1:29" ht="51">
      <c r="A9" s="14" t="s">
        <v>4</v>
      </c>
      <c r="B9" s="24" t="s">
        <v>5</v>
      </c>
      <c r="C9" s="24" t="s">
        <v>6</v>
      </c>
      <c r="D9" s="15"/>
      <c r="E9" s="17">
        <v>2600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6">
        <v>0</v>
      </c>
      <c r="U9" s="19">
        <v>0</v>
      </c>
      <c r="V9" s="8">
        <v>0</v>
      </c>
      <c r="W9" s="9">
        <v>0</v>
      </c>
      <c r="X9" s="8">
        <v>0</v>
      </c>
      <c r="Y9" s="46"/>
    </row>
    <row r="10" spans="1:29" outlineLevel="1">
      <c r="A10" s="27" t="s">
        <v>60</v>
      </c>
      <c r="B10" s="28" t="s">
        <v>5</v>
      </c>
      <c r="C10" s="28" t="s">
        <v>7</v>
      </c>
      <c r="D10" s="29"/>
      <c r="E10" s="30">
        <v>500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1">
        <v>0</v>
      </c>
      <c r="U10" s="32">
        <v>0</v>
      </c>
      <c r="V10" s="8">
        <v>0</v>
      </c>
      <c r="W10" s="9">
        <v>0</v>
      </c>
      <c r="X10" s="8">
        <v>0</v>
      </c>
      <c r="Y10" s="46"/>
    </row>
    <row r="11" spans="1:29" outlineLevel="2">
      <c r="A11" s="26" t="s">
        <v>56</v>
      </c>
      <c r="B11" s="7" t="s">
        <v>5</v>
      </c>
      <c r="C11" s="7" t="s">
        <v>8</v>
      </c>
      <c r="D11" s="7"/>
      <c r="E11" s="18">
        <v>500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1">
        <v>0</v>
      </c>
      <c r="U11" s="20">
        <v>0</v>
      </c>
      <c r="V11" s="8">
        <v>0</v>
      </c>
      <c r="W11" s="9">
        <v>0</v>
      </c>
      <c r="X11" s="8">
        <v>0</v>
      </c>
      <c r="Y11" s="46"/>
    </row>
    <row r="12" spans="1:29" ht="14.25" customHeight="1" outlineLevel="2">
      <c r="A12" s="26" t="s">
        <v>63</v>
      </c>
      <c r="B12" s="7" t="s">
        <v>5</v>
      </c>
      <c r="C12" s="7" t="s">
        <v>9</v>
      </c>
      <c r="D12" s="7"/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1">
        <v>0</v>
      </c>
      <c r="U12" s="20">
        <v>0</v>
      </c>
      <c r="V12" s="8">
        <v>0</v>
      </c>
      <c r="W12" s="9">
        <v>0</v>
      </c>
      <c r="X12" s="8">
        <v>0</v>
      </c>
      <c r="Y12" s="46"/>
    </row>
    <row r="13" spans="1:29" ht="25.5" outlineLevel="1">
      <c r="A13" s="33" t="s">
        <v>72</v>
      </c>
      <c r="B13" s="34" t="s">
        <v>5</v>
      </c>
      <c r="C13" s="34" t="s">
        <v>10</v>
      </c>
      <c r="D13" s="35"/>
      <c r="E13" s="30">
        <v>2100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1">
        <v>0</v>
      </c>
      <c r="U13" s="32">
        <v>0</v>
      </c>
      <c r="V13" s="8">
        <v>0</v>
      </c>
      <c r="W13" s="9">
        <v>0</v>
      </c>
      <c r="X13" s="8">
        <v>0</v>
      </c>
      <c r="Y13" s="46"/>
    </row>
    <row r="14" spans="1:29" ht="25.5" outlineLevel="2">
      <c r="A14" s="26" t="s">
        <v>73</v>
      </c>
      <c r="B14" s="29" t="s">
        <v>5</v>
      </c>
      <c r="C14" s="29" t="s">
        <v>11</v>
      </c>
      <c r="D14" s="29"/>
      <c r="E14" s="36">
        <v>2100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7">
        <v>0</v>
      </c>
      <c r="U14" s="38">
        <v>0</v>
      </c>
      <c r="V14" s="8">
        <v>0</v>
      </c>
      <c r="W14" s="9">
        <v>0</v>
      </c>
      <c r="X14" s="8">
        <v>0</v>
      </c>
      <c r="Y14" s="46"/>
    </row>
    <row r="15" spans="1:29" ht="51">
      <c r="A15" s="14" t="s">
        <v>12</v>
      </c>
      <c r="B15" s="24" t="s">
        <v>13</v>
      </c>
      <c r="C15" s="24" t="s">
        <v>6</v>
      </c>
      <c r="D15" s="15"/>
      <c r="E15" s="17">
        <v>451142.40000000002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87108.564469999998</v>
      </c>
      <c r="T15" s="16">
        <v>-87108564.469999999</v>
      </c>
      <c r="U15" s="19">
        <v>0.19309999999999999</v>
      </c>
      <c r="V15" s="8">
        <v>0</v>
      </c>
      <c r="W15" s="9">
        <v>0</v>
      </c>
      <c r="X15" s="8">
        <v>0</v>
      </c>
      <c r="Y15" s="46"/>
    </row>
    <row r="16" spans="1:29" outlineLevel="1">
      <c r="A16" s="33" t="s">
        <v>68</v>
      </c>
      <c r="B16" s="34" t="s">
        <v>13</v>
      </c>
      <c r="C16" s="34" t="s">
        <v>14</v>
      </c>
      <c r="D16" s="34"/>
      <c r="E16" s="30">
        <v>65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1">
        <v>0</v>
      </c>
      <c r="U16" s="32">
        <v>0</v>
      </c>
      <c r="V16" s="8">
        <v>0</v>
      </c>
      <c r="W16" s="9">
        <v>0</v>
      </c>
      <c r="X16" s="8">
        <v>0</v>
      </c>
      <c r="Y16" s="46"/>
    </row>
    <row r="17" spans="1:27" ht="25.5" outlineLevel="2">
      <c r="A17" s="26" t="s">
        <v>69</v>
      </c>
      <c r="B17" s="7" t="s">
        <v>13</v>
      </c>
      <c r="C17" s="7" t="s">
        <v>15</v>
      </c>
      <c r="D17" s="7"/>
      <c r="E17" s="18">
        <v>65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1">
        <v>0</v>
      </c>
      <c r="U17" s="20">
        <v>0</v>
      </c>
      <c r="V17" s="8">
        <v>0</v>
      </c>
      <c r="W17" s="9">
        <v>0</v>
      </c>
      <c r="X17" s="8">
        <v>0</v>
      </c>
      <c r="Y17" s="46"/>
    </row>
    <row r="18" spans="1:27" outlineLevel="1">
      <c r="A18" s="33" t="s">
        <v>57</v>
      </c>
      <c r="B18" s="34" t="s">
        <v>13</v>
      </c>
      <c r="C18" s="34" t="s">
        <v>16</v>
      </c>
      <c r="D18" s="34"/>
      <c r="E18" s="30">
        <v>442979.6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84427.41949</v>
      </c>
      <c r="T18" s="31">
        <v>-84427419.489999995</v>
      </c>
      <c r="U18" s="32">
        <v>0.19059999999999999</v>
      </c>
      <c r="V18" s="8">
        <v>0</v>
      </c>
      <c r="W18" s="9">
        <v>0</v>
      </c>
      <c r="X18" s="8">
        <v>0</v>
      </c>
      <c r="Y18" s="46"/>
    </row>
    <row r="19" spans="1:27" outlineLevel="2">
      <c r="A19" s="26" t="s">
        <v>75</v>
      </c>
      <c r="B19" s="7" t="s">
        <v>13</v>
      </c>
      <c r="C19" s="7" t="s">
        <v>17</v>
      </c>
      <c r="D19" s="7"/>
      <c r="E19" s="39">
        <v>246120.9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46438.3</v>
      </c>
      <c r="T19" s="40">
        <v>-46438365.520000003</v>
      </c>
      <c r="U19" s="41">
        <v>0.18870000000000001</v>
      </c>
      <c r="V19" s="8">
        <v>0</v>
      </c>
      <c r="W19" s="9">
        <v>0</v>
      </c>
      <c r="X19" s="8">
        <v>0</v>
      </c>
      <c r="Y19" s="46"/>
      <c r="Z19" s="44"/>
    </row>
    <row r="20" spans="1:27" outlineLevel="2">
      <c r="A20" s="26" t="s">
        <v>58</v>
      </c>
      <c r="B20" s="7" t="s">
        <v>13</v>
      </c>
      <c r="C20" s="7" t="s">
        <v>18</v>
      </c>
      <c r="D20" s="7"/>
      <c r="E20" s="39">
        <v>167781.6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32524.7</v>
      </c>
      <c r="T20" s="40">
        <v>-32524684.25</v>
      </c>
      <c r="U20" s="41">
        <v>0.19389999999999999</v>
      </c>
      <c r="V20" s="8">
        <v>0</v>
      </c>
      <c r="W20" s="9">
        <v>0</v>
      </c>
      <c r="X20" s="8">
        <v>0</v>
      </c>
      <c r="Y20" s="46"/>
      <c r="Z20" s="44"/>
    </row>
    <row r="21" spans="1:27" ht="14.25" customHeight="1" outlineLevel="2">
      <c r="A21" s="26" t="s">
        <v>70</v>
      </c>
      <c r="B21" s="7" t="s">
        <v>13</v>
      </c>
      <c r="C21" s="7" t="s">
        <v>19</v>
      </c>
      <c r="D21" s="7"/>
      <c r="E21" s="39">
        <v>587.6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40">
        <v>0</v>
      </c>
      <c r="U21" s="41">
        <v>0</v>
      </c>
      <c r="V21" s="8">
        <v>0</v>
      </c>
      <c r="W21" s="9">
        <v>0</v>
      </c>
      <c r="X21" s="8">
        <v>0</v>
      </c>
      <c r="Y21" s="46"/>
      <c r="Z21" s="44"/>
    </row>
    <row r="22" spans="1:27" outlineLevel="2">
      <c r="A22" s="26" t="s">
        <v>83</v>
      </c>
      <c r="B22" s="7" t="s">
        <v>13</v>
      </c>
      <c r="C22" s="7" t="s">
        <v>20</v>
      </c>
      <c r="D22" s="7"/>
      <c r="E22" s="39">
        <v>28489.5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5464.4</v>
      </c>
      <c r="T22" s="40">
        <v>-5464369.7199999997</v>
      </c>
      <c r="U22" s="41">
        <v>0.1918</v>
      </c>
      <c r="V22" s="8">
        <v>0</v>
      </c>
      <c r="W22" s="9">
        <v>0</v>
      </c>
      <c r="X22" s="8">
        <v>0</v>
      </c>
      <c r="Y22" s="46"/>
    </row>
    <row r="23" spans="1:27" outlineLevel="1">
      <c r="A23" s="33" t="s">
        <v>53</v>
      </c>
      <c r="B23" s="34" t="s">
        <v>13</v>
      </c>
      <c r="C23" s="34" t="s">
        <v>21</v>
      </c>
      <c r="D23" s="34"/>
      <c r="E23" s="30">
        <v>8097.8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2681.2</v>
      </c>
      <c r="T23" s="31">
        <v>-2681144.98</v>
      </c>
      <c r="U23" s="32">
        <v>0.33110000000000001</v>
      </c>
      <c r="V23" s="8">
        <v>0</v>
      </c>
      <c r="W23" s="9">
        <v>0</v>
      </c>
      <c r="X23" s="8">
        <v>0</v>
      </c>
      <c r="Y23" s="46"/>
      <c r="Z23" s="45"/>
      <c r="AA23" s="44"/>
    </row>
    <row r="24" spans="1:27" outlineLevel="2">
      <c r="A24" s="26" t="s">
        <v>54</v>
      </c>
      <c r="B24" s="7" t="s">
        <v>13</v>
      </c>
      <c r="C24" s="7" t="s">
        <v>22</v>
      </c>
      <c r="D24" s="7"/>
      <c r="E24" s="39">
        <v>185.2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40">
        <v>0</v>
      </c>
      <c r="U24" s="41">
        <v>0</v>
      </c>
      <c r="V24" s="8">
        <v>0</v>
      </c>
      <c r="W24" s="9">
        <v>0</v>
      </c>
      <c r="X24" s="8">
        <v>0</v>
      </c>
      <c r="Y24" s="46"/>
    </row>
    <row r="25" spans="1:27" outlineLevel="2">
      <c r="A25" s="26" t="s">
        <v>59</v>
      </c>
      <c r="B25" s="7" t="s">
        <v>13</v>
      </c>
      <c r="C25" s="7" t="s">
        <v>23</v>
      </c>
      <c r="D25" s="7"/>
      <c r="E25" s="39">
        <v>7912.6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2681.2</v>
      </c>
      <c r="T25" s="40">
        <v>-2681144.98</v>
      </c>
      <c r="U25" s="41">
        <v>0.33879999999999999</v>
      </c>
      <c r="V25" s="8">
        <v>0</v>
      </c>
      <c r="W25" s="9">
        <v>0</v>
      </c>
      <c r="X25" s="8">
        <v>0</v>
      </c>
      <c r="Y25" s="46"/>
    </row>
    <row r="26" spans="1:27">
      <c r="A26" s="14" t="s">
        <v>24</v>
      </c>
      <c r="B26" s="24" t="s">
        <v>25</v>
      </c>
      <c r="C26" s="24" t="s">
        <v>6</v>
      </c>
      <c r="D26" s="15"/>
      <c r="E26" s="17">
        <v>7896.2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1272.2</v>
      </c>
      <c r="T26" s="16">
        <v>-1272203.79</v>
      </c>
      <c r="U26" s="19">
        <v>0.16109999999999999</v>
      </c>
      <c r="V26" s="8">
        <v>0</v>
      </c>
      <c r="W26" s="9">
        <v>0</v>
      </c>
      <c r="X26" s="8">
        <v>0</v>
      </c>
      <c r="Y26" s="46"/>
    </row>
    <row r="27" spans="1:27" outlineLevel="1">
      <c r="A27" s="27" t="s">
        <v>55</v>
      </c>
      <c r="B27" s="28" t="s">
        <v>25</v>
      </c>
      <c r="C27" s="28" t="s">
        <v>7</v>
      </c>
      <c r="D27" s="28"/>
      <c r="E27" s="30">
        <v>6723.5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1081.47559</v>
      </c>
      <c r="T27" s="31">
        <v>-1081475.5900000001</v>
      </c>
      <c r="U27" s="32">
        <v>0.16089999999999999</v>
      </c>
      <c r="V27" s="8">
        <v>0</v>
      </c>
      <c r="W27" s="9">
        <v>0</v>
      </c>
      <c r="X27" s="8">
        <v>0</v>
      </c>
      <c r="Y27" s="46"/>
    </row>
    <row r="28" spans="1:27" ht="38.25" outlineLevel="2">
      <c r="A28" s="26" t="s">
        <v>61</v>
      </c>
      <c r="B28" s="7" t="s">
        <v>25</v>
      </c>
      <c r="C28" s="7" t="s">
        <v>26</v>
      </c>
      <c r="D28" s="7"/>
      <c r="E28" s="39">
        <v>1421.7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225.8</v>
      </c>
      <c r="T28" s="40">
        <v>-225788.13</v>
      </c>
      <c r="U28" s="41">
        <v>0.1588</v>
      </c>
      <c r="V28" s="8">
        <v>0</v>
      </c>
      <c r="W28" s="9">
        <v>0</v>
      </c>
      <c r="X28" s="8">
        <v>0</v>
      </c>
      <c r="Y28" s="46"/>
    </row>
    <row r="29" spans="1:27" ht="63.75" outlineLevel="2">
      <c r="A29" s="26" t="s">
        <v>62</v>
      </c>
      <c r="B29" s="7" t="s">
        <v>25</v>
      </c>
      <c r="C29" s="7" t="s">
        <v>27</v>
      </c>
      <c r="D29" s="7"/>
      <c r="E29" s="39">
        <v>3464.5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558.79999999999995</v>
      </c>
      <c r="T29" s="40">
        <v>-558784.16</v>
      </c>
      <c r="U29" s="41">
        <v>0.1613</v>
      </c>
      <c r="V29" s="8">
        <v>0</v>
      </c>
      <c r="W29" s="9">
        <v>0</v>
      </c>
      <c r="X29" s="8">
        <v>0</v>
      </c>
      <c r="Y29" s="46"/>
    </row>
    <row r="30" spans="1:27" ht="51" outlineLevel="2">
      <c r="A30" s="26" t="s">
        <v>84</v>
      </c>
      <c r="B30" s="7" t="s">
        <v>25</v>
      </c>
      <c r="C30" s="7" t="s">
        <v>28</v>
      </c>
      <c r="D30" s="7"/>
      <c r="E30" s="39">
        <v>1445.5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255.32900000000001</v>
      </c>
      <c r="T30" s="40">
        <v>-255290</v>
      </c>
      <c r="U30" s="41">
        <v>0.17660000000000001</v>
      </c>
      <c r="V30" s="8">
        <v>0</v>
      </c>
      <c r="W30" s="9">
        <v>0</v>
      </c>
      <c r="X30" s="8">
        <v>0</v>
      </c>
      <c r="Y30" s="46"/>
    </row>
    <row r="31" spans="1:27" outlineLevel="2">
      <c r="A31" s="26" t="s">
        <v>63</v>
      </c>
      <c r="B31" s="7" t="s">
        <v>25</v>
      </c>
      <c r="C31" s="7" t="s">
        <v>9</v>
      </c>
      <c r="D31" s="7"/>
      <c r="E31" s="39">
        <v>391.8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41.6</v>
      </c>
      <c r="T31" s="40">
        <v>-41613.300000000003</v>
      </c>
      <c r="U31" s="41">
        <v>0.1062</v>
      </c>
      <c r="V31" s="8">
        <v>0</v>
      </c>
      <c r="W31" s="9">
        <v>0</v>
      </c>
      <c r="X31" s="8">
        <v>0</v>
      </c>
      <c r="Y31" s="46"/>
    </row>
    <row r="32" spans="1:27" outlineLevel="1">
      <c r="A32" s="27" t="s">
        <v>53</v>
      </c>
      <c r="B32" s="28" t="s">
        <v>25</v>
      </c>
      <c r="C32" s="28" t="s">
        <v>21</v>
      </c>
      <c r="D32" s="28"/>
      <c r="E32" s="30">
        <v>1172.7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190.7</v>
      </c>
      <c r="T32" s="31">
        <v>-190728.2</v>
      </c>
      <c r="U32" s="32">
        <v>0.16259999999999999</v>
      </c>
      <c r="V32" s="8">
        <v>0</v>
      </c>
      <c r="W32" s="9">
        <v>0</v>
      </c>
      <c r="X32" s="8">
        <v>0</v>
      </c>
      <c r="Y32" s="46"/>
    </row>
    <row r="33" spans="1:26" outlineLevel="2">
      <c r="A33" s="26" t="s">
        <v>85</v>
      </c>
      <c r="B33" s="7" t="s">
        <v>25</v>
      </c>
      <c r="C33" s="7" t="s">
        <v>29</v>
      </c>
      <c r="D33" s="7"/>
      <c r="E33" s="39">
        <v>524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52.4</v>
      </c>
      <c r="T33" s="40">
        <v>-52398.2</v>
      </c>
      <c r="U33" s="41">
        <v>0.1</v>
      </c>
      <c r="V33" s="8">
        <v>0</v>
      </c>
      <c r="W33" s="9">
        <v>0</v>
      </c>
      <c r="X33" s="8">
        <v>0</v>
      </c>
      <c r="Y33" s="46"/>
      <c r="Z33" s="44"/>
    </row>
    <row r="34" spans="1:26" outlineLevel="2">
      <c r="A34" s="26" t="s">
        <v>54</v>
      </c>
      <c r="B34" s="7" t="s">
        <v>25</v>
      </c>
      <c r="C34" s="7" t="s">
        <v>22</v>
      </c>
      <c r="D34" s="7"/>
      <c r="E34" s="39">
        <v>648.70000000000005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138.30000000000001</v>
      </c>
      <c r="T34" s="40">
        <v>-138330</v>
      </c>
      <c r="U34" s="41">
        <v>0.2132</v>
      </c>
      <c r="V34" s="8">
        <v>0</v>
      </c>
      <c r="W34" s="9">
        <v>0</v>
      </c>
      <c r="X34" s="8">
        <v>0</v>
      </c>
      <c r="Y34" s="46"/>
    </row>
    <row r="35" spans="1:26" ht="38.25">
      <c r="A35" s="14" t="s">
        <v>30</v>
      </c>
      <c r="B35" s="24" t="s">
        <v>31</v>
      </c>
      <c r="C35" s="24" t="s">
        <v>6</v>
      </c>
      <c r="D35" s="15"/>
      <c r="E35" s="17">
        <v>848351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120543.84972</v>
      </c>
      <c r="T35" s="16">
        <v>-120543849.72</v>
      </c>
      <c r="U35" s="19">
        <v>0.1421</v>
      </c>
      <c r="V35" s="8">
        <v>0</v>
      </c>
      <c r="W35" s="9">
        <v>0</v>
      </c>
      <c r="X35" s="8">
        <v>0</v>
      </c>
      <c r="Y35" s="46"/>
    </row>
    <row r="36" spans="1:26" outlineLevel="1">
      <c r="A36" s="27" t="s">
        <v>55</v>
      </c>
      <c r="B36" s="28" t="s">
        <v>31</v>
      </c>
      <c r="C36" s="28" t="s">
        <v>7</v>
      </c>
      <c r="D36" s="28"/>
      <c r="E36" s="30">
        <v>83825.7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13989.9</v>
      </c>
      <c r="T36" s="31">
        <v>-13989861.189999999</v>
      </c>
      <c r="U36" s="32">
        <v>0.16689999999999999</v>
      </c>
      <c r="V36" s="8">
        <v>0</v>
      </c>
      <c r="W36" s="9">
        <v>0</v>
      </c>
      <c r="X36" s="8">
        <v>0</v>
      </c>
      <c r="Y36" s="46"/>
    </row>
    <row r="37" spans="1:26" ht="63.75" outlineLevel="2">
      <c r="A37" s="26" t="s">
        <v>64</v>
      </c>
      <c r="B37" s="7" t="s">
        <v>31</v>
      </c>
      <c r="C37" s="7" t="s">
        <v>32</v>
      </c>
      <c r="D37" s="7"/>
      <c r="E37" s="39">
        <v>43973.3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7475.8</v>
      </c>
      <c r="T37" s="40">
        <v>-7475757.7300000004</v>
      </c>
      <c r="U37" s="41">
        <v>0.17</v>
      </c>
      <c r="V37" s="8">
        <v>0</v>
      </c>
      <c r="W37" s="9">
        <v>0</v>
      </c>
      <c r="X37" s="8">
        <v>0</v>
      </c>
      <c r="Y37" s="46"/>
    </row>
    <row r="38" spans="1:26" outlineLevel="2">
      <c r="A38" s="26" t="s">
        <v>86</v>
      </c>
      <c r="B38" s="7" t="s">
        <v>31</v>
      </c>
      <c r="C38" s="7" t="s">
        <v>33</v>
      </c>
      <c r="D38" s="7"/>
      <c r="E38" s="39">
        <v>19.5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40">
        <v>0</v>
      </c>
      <c r="U38" s="41">
        <v>0</v>
      </c>
      <c r="V38" s="8">
        <v>0</v>
      </c>
      <c r="W38" s="9">
        <v>0</v>
      </c>
      <c r="X38" s="8">
        <v>0</v>
      </c>
      <c r="Y38" s="46"/>
    </row>
    <row r="39" spans="1:26" outlineLevel="2">
      <c r="A39" s="26" t="s">
        <v>87</v>
      </c>
      <c r="B39" s="7" t="s">
        <v>31</v>
      </c>
      <c r="C39" s="7" t="s">
        <v>9</v>
      </c>
      <c r="D39" s="7"/>
      <c r="E39" s="39">
        <v>39832.9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6514.1</v>
      </c>
      <c r="T39" s="40">
        <v>-6514103.46</v>
      </c>
      <c r="U39" s="41">
        <v>0.16350000000000001</v>
      </c>
      <c r="V39" s="8">
        <v>0</v>
      </c>
      <c r="W39" s="9">
        <v>0</v>
      </c>
      <c r="X39" s="8">
        <v>0</v>
      </c>
      <c r="Y39" s="46"/>
    </row>
    <row r="40" spans="1:26" ht="25.5" outlineLevel="1">
      <c r="A40" s="27" t="s">
        <v>65</v>
      </c>
      <c r="B40" s="28" t="s">
        <v>31</v>
      </c>
      <c r="C40" s="28" t="s">
        <v>34</v>
      </c>
      <c r="D40" s="28"/>
      <c r="E40" s="30">
        <v>15207.6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2589</v>
      </c>
      <c r="T40" s="31">
        <v>-2589032.4700000002</v>
      </c>
      <c r="U40" s="32">
        <v>0.17019999999999999</v>
      </c>
      <c r="V40" s="8">
        <v>0</v>
      </c>
      <c r="W40" s="9">
        <v>0</v>
      </c>
      <c r="X40" s="8">
        <v>0</v>
      </c>
      <c r="Y40" s="46"/>
    </row>
    <row r="41" spans="1:26" ht="51" outlineLevel="2">
      <c r="A41" s="26" t="s">
        <v>74</v>
      </c>
      <c r="B41" s="42" t="s">
        <v>31</v>
      </c>
      <c r="C41" s="42" t="s">
        <v>35</v>
      </c>
      <c r="D41" s="42"/>
      <c r="E41" s="39">
        <v>14461.5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2460.3000000000002</v>
      </c>
      <c r="T41" s="40">
        <v>-2460366.77</v>
      </c>
      <c r="U41" s="41">
        <v>0.1701</v>
      </c>
      <c r="V41" s="8">
        <v>0</v>
      </c>
      <c r="W41" s="9">
        <v>0</v>
      </c>
      <c r="X41" s="8">
        <v>0</v>
      </c>
      <c r="Y41" s="46"/>
    </row>
    <row r="42" spans="1:26" ht="38.25" outlineLevel="2">
      <c r="A42" s="26" t="s">
        <v>66</v>
      </c>
      <c r="B42" s="42" t="s">
        <v>31</v>
      </c>
      <c r="C42" s="42" t="s">
        <v>36</v>
      </c>
      <c r="D42" s="42"/>
      <c r="E42" s="39">
        <v>746.1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128.69999999999999</v>
      </c>
      <c r="T42" s="40">
        <v>-128665.7</v>
      </c>
      <c r="U42" s="41">
        <v>0.17249999999999999</v>
      </c>
      <c r="V42" s="8">
        <v>0</v>
      </c>
      <c r="W42" s="9">
        <v>0</v>
      </c>
      <c r="X42" s="8">
        <v>0</v>
      </c>
      <c r="Y42" s="46"/>
    </row>
    <row r="43" spans="1:26" outlineLevel="1">
      <c r="A43" s="27" t="s">
        <v>88</v>
      </c>
      <c r="B43" s="28" t="s">
        <v>31</v>
      </c>
      <c r="C43" s="28" t="s">
        <v>37</v>
      </c>
      <c r="D43" s="28"/>
      <c r="E43" s="30">
        <v>7958.2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1937.1</v>
      </c>
      <c r="T43" s="31">
        <v>-1937107.2</v>
      </c>
      <c r="U43" s="32">
        <v>0.24340000000000001</v>
      </c>
      <c r="V43" s="8">
        <v>0</v>
      </c>
      <c r="W43" s="9">
        <v>0</v>
      </c>
      <c r="X43" s="8">
        <v>0</v>
      </c>
      <c r="Y43" s="46"/>
    </row>
    <row r="44" spans="1:26" outlineLevel="2">
      <c r="A44" s="26" t="s">
        <v>89</v>
      </c>
      <c r="B44" s="7" t="s">
        <v>31</v>
      </c>
      <c r="C44" s="7" t="s">
        <v>38</v>
      </c>
      <c r="D44" s="7"/>
      <c r="E44" s="39">
        <v>1500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1500</v>
      </c>
      <c r="T44" s="40">
        <v>-1500000</v>
      </c>
      <c r="U44" s="41">
        <v>1</v>
      </c>
      <c r="V44" s="8">
        <v>0</v>
      </c>
      <c r="W44" s="9">
        <v>0</v>
      </c>
      <c r="X44" s="8">
        <v>0</v>
      </c>
      <c r="Y44" s="46"/>
    </row>
    <row r="45" spans="1:26" ht="25.5" outlineLevel="2">
      <c r="A45" s="26" t="s">
        <v>90</v>
      </c>
      <c r="B45" s="7" t="s">
        <v>31</v>
      </c>
      <c r="C45" s="7" t="s">
        <v>39</v>
      </c>
      <c r="D45" s="7"/>
      <c r="E45" s="39">
        <v>6458.2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437.1</v>
      </c>
      <c r="T45" s="40">
        <v>-437107.20000000001</v>
      </c>
      <c r="U45" s="41">
        <v>6.7699999999999996E-2</v>
      </c>
      <c r="V45" s="8">
        <v>0</v>
      </c>
      <c r="W45" s="9">
        <v>0</v>
      </c>
      <c r="X45" s="8">
        <v>0</v>
      </c>
      <c r="Y45" s="46"/>
    </row>
    <row r="46" spans="1:26" outlineLevel="1">
      <c r="A46" s="27" t="s">
        <v>91</v>
      </c>
      <c r="B46" s="28" t="s">
        <v>31</v>
      </c>
      <c r="C46" s="28" t="s">
        <v>40</v>
      </c>
      <c r="D46" s="28"/>
      <c r="E46" s="30">
        <v>371887.4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37002.1</v>
      </c>
      <c r="T46" s="31">
        <v>-37002096.299999997</v>
      </c>
      <c r="U46" s="32">
        <v>9.9500000000000005E-2</v>
      </c>
      <c r="V46" s="8">
        <v>0</v>
      </c>
      <c r="W46" s="9">
        <v>0</v>
      </c>
      <c r="X46" s="8">
        <v>0</v>
      </c>
      <c r="Y46" s="46"/>
    </row>
    <row r="47" spans="1:26" outlineLevel="2">
      <c r="A47" s="26" t="s">
        <v>92</v>
      </c>
      <c r="B47" s="7" t="s">
        <v>31</v>
      </c>
      <c r="C47" s="7" t="s">
        <v>41</v>
      </c>
      <c r="D47" s="7"/>
      <c r="E47" s="39">
        <v>139862.9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22392.6</v>
      </c>
      <c r="T47" s="40">
        <v>-22392636</v>
      </c>
      <c r="U47" s="41">
        <v>0.16009999999999999</v>
      </c>
      <c r="V47" s="8">
        <v>0</v>
      </c>
      <c r="W47" s="9">
        <v>0</v>
      </c>
      <c r="X47" s="8">
        <v>0</v>
      </c>
      <c r="Y47" s="46"/>
    </row>
    <row r="48" spans="1:26" outlineLevel="2">
      <c r="A48" s="26" t="s">
        <v>67</v>
      </c>
      <c r="B48" s="7" t="s">
        <v>31</v>
      </c>
      <c r="C48" s="7" t="s">
        <v>42</v>
      </c>
      <c r="D48" s="7"/>
      <c r="E48" s="39">
        <v>18688.400000000001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40">
        <v>0</v>
      </c>
      <c r="U48" s="41">
        <v>0</v>
      </c>
      <c r="V48" s="8">
        <v>0</v>
      </c>
      <c r="W48" s="9">
        <v>0</v>
      </c>
      <c r="X48" s="8">
        <v>0</v>
      </c>
      <c r="Y48" s="46"/>
    </row>
    <row r="49" spans="1:26" outlineLevel="2">
      <c r="A49" s="26" t="s">
        <v>93</v>
      </c>
      <c r="B49" s="7" t="s">
        <v>31</v>
      </c>
      <c r="C49" s="7" t="s">
        <v>43</v>
      </c>
      <c r="D49" s="7"/>
      <c r="E49" s="39">
        <v>213336.1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14609.5</v>
      </c>
      <c r="T49" s="40">
        <v>-14609460.300000001</v>
      </c>
      <c r="U49" s="41">
        <v>6.8500000000000005E-2</v>
      </c>
      <c r="V49" s="8">
        <v>0</v>
      </c>
      <c r="W49" s="9">
        <v>0</v>
      </c>
      <c r="X49" s="8">
        <v>0</v>
      </c>
      <c r="Y49" s="46"/>
    </row>
    <row r="50" spans="1:26" outlineLevel="1">
      <c r="A50" s="27" t="s">
        <v>68</v>
      </c>
      <c r="B50" s="28" t="s">
        <v>31</v>
      </c>
      <c r="C50" s="28" t="s">
        <v>14</v>
      </c>
      <c r="D50" s="28"/>
      <c r="E50" s="30">
        <v>805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34.200000000000003</v>
      </c>
      <c r="T50" s="31">
        <v>-34225</v>
      </c>
      <c r="U50" s="32">
        <v>4.2500000000000003E-2</v>
      </c>
      <c r="V50" s="8">
        <v>0</v>
      </c>
      <c r="W50" s="9">
        <v>0</v>
      </c>
      <c r="X50" s="8">
        <v>0</v>
      </c>
      <c r="Y50" s="46"/>
    </row>
    <row r="51" spans="1:26" ht="25.5" outlineLevel="2">
      <c r="A51" s="26" t="s">
        <v>69</v>
      </c>
      <c r="B51" s="7" t="s">
        <v>31</v>
      </c>
      <c r="C51" s="7" t="s">
        <v>15</v>
      </c>
      <c r="D51" s="7"/>
      <c r="E51" s="39">
        <v>805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34.200000000000003</v>
      </c>
      <c r="T51" s="11">
        <v>-34225</v>
      </c>
      <c r="U51" s="41">
        <v>4.2500000000000003E-2</v>
      </c>
      <c r="V51" s="8">
        <v>0</v>
      </c>
      <c r="W51" s="9">
        <v>0</v>
      </c>
      <c r="X51" s="8">
        <v>0</v>
      </c>
      <c r="Y51" s="46"/>
    </row>
    <row r="52" spans="1:26" outlineLevel="1">
      <c r="A52" s="6" t="s">
        <v>57</v>
      </c>
      <c r="B52" s="25" t="s">
        <v>31</v>
      </c>
      <c r="C52" s="25" t="s">
        <v>16</v>
      </c>
      <c r="D52" s="25"/>
      <c r="E52" s="18">
        <v>275736.7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40906.608639999999</v>
      </c>
      <c r="T52" s="11">
        <v>-40906608.640000001</v>
      </c>
      <c r="U52" s="20">
        <v>0.1484</v>
      </c>
      <c r="V52" s="8">
        <v>0</v>
      </c>
      <c r="W52" s="9">
        <v>0</v>
      </c>
      <c r="X52" s="8">
        <v>0</v>
      </c>
      <c r="Y52" s="46"/>
    </row>
    <row r="53" spans="1:26" outlineLevel="2">
      <c r="A53" s="26" t="s">
        <v>75</v>
      </c>
      <c r="B53" s="7" t="s">
        <v>31</v>
      </c>
      <c r="C53" s="7" t="s">
        <v>17</v>
      </c>
      <c r="D53" s="7"/>
      <c r="E53" s="39">
        <v>118949.3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8862.9637500000008</v>
      </c>
      <c r="T53" s="40">
        <v>-8862963.75</v>
      </c>
      <c r="U53" s="41">
        <v>7.4499999999999997E-2</v>
      </c>
      <c r="V53" s="8">
        <v>0</v>
      </c>
      <c r="W53" s="9">
        <v>0</v>
      </c>
      <c r="X53" s="8">
        <v>0</v>
      </c>
      <c r="Y53" s="46"/>
    </row>
    <row r="54" spans="1:26" outlineLevel="2">
      <c r="A54" s="26" t="s">
        <v>58</v>
      </c>
      <c r="B54" s="7" t="s">
        <v>31</v>
      </c>
      <c r="C54" s="7" t="s">
        <v>18</v>
      </c>
      <c r="D54" s="7"/>
      <c r="E54" s="39">
        <v>156151.4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31964.633689999999</v>
      </c>
      <c r="T54" s="40">
        <v>-31964633.690000001</v>
      </c>
      <c r="U54" s="41">
        <v>0.20469999999999999</v>
      </c>
      <c r="V54" s="8">
        <v>0</v>
      </c>
      <c r="W54" s="9">
        <v>0</v>
      </c>
      <c r="X54" s="8">
        <v>0</v>
      </c>
      <c r="Y54" s="46"/>
    </row>
    <row r="55" spans="1:26" ht="12" customHeight="1" outlineLevel="2">
      <c r="A55" s="26" t="s">
        <v>70</v>
      </c>
      <c r="B55" s="7" t="s">
        <v>31</v>
      </c>
      <c r="C55" s="7" t="s">
        <v>19</v>
      </c>
      <c r="D55" s="7"/>
      <c r="E55" s="39">
        <v>636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79</v>
      </c>
      <c r="T55" s="40">
        <v>-79011.199999999997</v>
      </c>
      <c r="U55" s="41">
        <v>0.1242</v>
      </c>
      <c r="V55" s="8">
        <v>0</v>
      </c>
      <c r="W55" s="9">
        <v>0</v>
      </c>
      <c r="X55" s="8">
        <v>0</v>
      </c>
      <c r="Y55" s="46"/>
    </row>
    <row r="56" spans="1:26" outlineLevel="1">
      <c r="A56" s="27" t="s">
        <v>78</v>
      </c>
      <c r="B56" s="28" t="s">
        <v>31</v>
      </c>
      <c r="C56" s="28" t="s">
        <v>44</v>
      </c>
      <c r="D56" s="28"/>
      <c r="E56" s="30">
        <v>17487.5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3604.8</v>
      </c>
      <c r="T56" s="31">
        <v>-3604800</v>
      </c>
      <c r="U56" s="32">
        <v>0.20610000000000001</v>
      </c>
      <c r="V56" s="8">
        <v>0</v>
      </c>
      <c r="W56" s="9">
        <v>0</v>
      </c>
      <c r="X56" s="8">
        <v>0</v>
      </c>
      <c r="Y56" s="46"/>
    </row>
    <row r="57" spans="1:26" outlineLevel="2">
      <c r="A57" s="26" t="s">
        <v>71</v>
      </c>
      <c r="B57" s="7" t="s">
        <v>31</v>
      </c>
      <c r="C57" s="7" t="s">
        <v>45</v>
      </c>
      <c r="D57" s="7"/>
      <c r="E57" s="39">
        <v>17487.5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3604.8</v>
      </c>
      <c r="T57" s="40">
        <v>-3604800</v>
      </c>
      <c r="U57" s="41">
        <v>0.20610000000000001</v>
      </c>
      <c r="V57" s="8">
        <v>0</v>
      </c>
      <c r="W57" s="9">
        <v>0</v>
      </c>
      <c r="X57" s="8">
        <v>0</v>
      </c>
      <c r="Y57" s="46"/>
    </row>
    <row r="58" spans="1:26" outlineLevel="1">
      <c r="A58" s="27" t="s">
        <v>53</v>
      </c>
      <c r="B58" s="28" t="s">
        <v>31</v>
      </c>
      <c r="C58" s="28" t="s">
        <v>21</v>
      </c>
      <c r="D58" s="28"/>
      <c r="E58" s="30">
        <v>68331.899999999994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15093.03873</v>
      </c>
      <c r="T58" s="31">
        <v>-15093038.73</v>
      </c>
      <c r="U58" s="32">
        <v>0.22090000000000001</v>
      </c>
      <c r="V58" s="8">
        <v>0</v>
      </c>
      <c r="W58" s="9">
        <v>0</v>
      </c>
      <c r="X58" s="8">
        <v>0</v>
      </c>
      <c r="Y58" s="46"/>
    </row>
    <row r="59" spans="1:26" outlineLevel="2">
      <c r="A59" s="26" t="s">
        <v>85</v>
      </c>
      <c r="B59" s="7" t="s">
        <v>31</v>
      </c>
      <c r="C59" s="7" t="s">
        <v>29</v>
      </c>
      <c r="D59" s="7"/>
      <c r="E59" s="39">
        <v>597.5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202.3</v>
      </c>
      <c r="T59" s="40">
        <v>-202335.09</v>
      </c>
      <c r="U59" s="41">
        <v>0.33860000000000001</v>
      </c>
      <c r="V59" s="8">
        <v>0</v>
      </c>
      <c r="W59" s="9">
        <v>0</v>
      </c>
      <c r="X59" s="8">
        <v>0</v>
      </c>
      <c r="Y59" s="46"/>
      <c r="Z59" s="44"/>
    </row>
    <row r="60" spans="1:26" outlineLevel="2">
      <c r="A60" s="26" t="s">
        <v>54</v>
      </c>
      <c r="B60" s="7" t="s">
        <v>31</v>
      </c>
      <c r="C60" s="7" t="s">
        <v>22</v>
      </c>
      <c r="D60" s="7"/>
      <c r="E60" s="39">
        <v>51013.3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11488.7</v>
      </c>
      <c r="T60" s="40">
        <v>-11488656.66</v>
      </c>
      <c r="U60" s="41">
        <v>0.22520000000000001</v>
      </c>
      <c r="V60" s="8">
        <v>0</v>
      </c>
      <c r="W60" s="9">
        <v>0</v>
      </c>
      <c r="X60" s="8">
        <v>0</v>
      </c>
      <c r="Y60" s="46"/>
    </row>
    <row r="61" spans="1:26" outlineLevel="2">
      <c r="A61" s="26" t="s">
        <v>59</v>
      </c>
      <c r="B61" s="7" t="s">
        <v>31</v>
      </c>
      <c r="C61" s="7" t="s">
        <v>23</v>
      </c>
      <c r="D61" s="7"/>
      <c r="E61" s="39">
        <v>16437.8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3299.8</v>
      </c>
      <c r="T61" s="40">
        <v>-3299846.98</v>
      </c>
      <c r="U61" s="41">
        <v>0.20069999999999999</v>
      </c>
      <c r="V61" s="8">
        <v>0</v>
      </c>
      <c r="W61" s="9">
        <v>0</v>
      </c>
      <c r="X61" s="8">
        <v>0</v>
      </c>
      <c r="Y61" s="46"/>
    </row>
    <row r="62" spans="1:26" ht="25.5" outlineLevel="2">
      <c r="A62" s="26" t="s">
        <v>94</v>
      </c>
      <c r="B62" s="7" t="s">
        <v>31</v>
      </c>
      <c r="C62" s="7" t="s">
        <v>46</v>
      </c>
      <c r="D62" s="7"/>
      <c r="E62" s="39">
        <v>283.3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102.2</v>
      </c>
      <c r="T62" s="40">
        <v>-102200</v>
      </c>
      <c r="U62" s="41">
        <v>0.36070000000000002</v>
      </c>
      <c r="V62" s="8">
        <v>0</v>
      </c>
      <c r="W62" s="9">
        <v>0</v>
      </c>
      <c r="X62" s="8">
        <v>0</v>
      </c>
      <c r="Y62" s="46"/>
    </row>
    <row r="63" spans="1:26" outlineLevel="1">
      <c r="A63" s="27" t="s">
        <v>76</v>
      </c>
      <c r="B63" s="28" t="s">
        <v>31</v>
      </c>
      <c r="C63" s="28" t="s">
        <v>47</v>
      </c>
      <c r="D63" s="28"/>
      <c r="E63" s="30">
        <v>7111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5387.1</v>
      </c>
      <c r="T63" s="31">
        <v>-5387080.1900000004</v>
      </c>
      <c r="U63" s="32">
        <v>0.75760000000000005</v>
      </c>
      <c r="V63" s="8">
        <v>0</v>
      </c>
      <c r="W63" s="9">
        <v>0</v>
      </c>
      <c r="X63" s="8">
        <v>0</v>
      </c>
      <c r="Y63" s="46"/>
    </row>
    <row r="64" spans="1:26" outlineLevel="2">
      <c r="A64" s="26" t="s">
        <v>77</v>
      </c>
      <c r="B64" s="7" t="s">
        <v>31</v>
      </c>
      <c r="C64" s="7" t="s">
        <v>48</v>
      </c>
      <c r="D64" s="7"/>
      <c r="E64" s="39">
        <v>7111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5387.1</v>
      </c>
      <c r="T64" s="40">
        <v>-5387080.1900000004</v>
      </c>
      <c r="U64" s="41">
        <v>0.75760000000000005</v>
      </c>
      <c r="V64" s="8">
        <v>0</v>
      </c>
      <c r="W64" s="9">
        <v>0</v>
      </c>
      <c r="X64" s="8">
        <v>0</v>
      </c>
      <c r="Y64" s="46"/>
    </row>
    <row r="65" spans="1:2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10"/>
      <c r="X66" s="10"/>
    </row>
    <row r="67" spans="1:24">
      <c r="B67" s="43"/>
      <c r="C67" s="43"/>
      <c r="D67" s="43"/>
      <c r="E67" s="43"/>
    </row>
  </sheetData>
  <autoFilter ref="A7:U64"/>
  <mergeCells count="5">
    <mergeCell ref="A66:V66"/>
    <mergeCell ref="A1:E1"/>
    <mergeCell ref="A4:V4"/>
    <mergeCell ref="A5:V5"/>
    <mergeCell ref="A6:X6"/>
  </mergeCells>
  <phoneticPr fontId="6" type="noConversion"/>
  <pageMargins left="0.78740157480314965" right="0.39370078740157483" top="0.39370078740157483" bottom="0.39370078740157483" header="0.39370078740157483" footer="0.39370078740157483"/>
  <pageSetup paperSize="9" scale="96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ведомственная</vt:lpstr>
      <vt:lpstr>ведомственная!Заголовки_для_печати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2012-05-10T12:32:29Z</cp:lastPrinted>
  <dcterms:created xsi:type="dcterms:W3CDTF">2012-04-28T05:21:25Z</dcterms:created>
  <dcterms:modified xsi:type="dcterms:W3CDTF">2023-10-10T07:24:48Z</dcterms:modified>
</cp:coreProperties>
</file>