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U:\ForAll\Бюджет 2020\Исполнение за 2020\Решение с приложениями\"/>
    </mc:Choice>
  </mc:AlternateContent>
  <xr:revisionPtr revIDLastSave="0" documentId="13_ncr:1_{E4B8EF70-F9C9-4736-A6C0-0DA1BC346C94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definedNames>
    <definedName name="_xlnm._FilterDatabase" localSheetId="0" hidden="1">'без учета счетов бюджета'!$A$11:$M$57</definedName>
    <definedName name="_xlnm.Print_Titles" localSheetId="0">'без учета счетов бюджета'!$11:$12</definedName>
  </definedNames>
  <calcPr calcId="191029"/>
</workbook>
</file>

<file path=xl/calcChain.xml><?xml version="1.0" encoding="utf-8"?>
<calcChain xmlns="http://schemas.openxmlformats.org/spreadsheetml/2006/main">
  <c r="M45" i="1" l="1"/>
  <c r="M46" i="1"/>
  <c r="M18" i="1" l="1"/>
  <c r="M40" i="1"/>
  <c r="M19" i="1"/>
  <c r="M20" i="1"/>
  <c r="M21" i="1"/>
  <c r="M23" i="1"/>
  <c r="M24" i="1"/>
  <c r="M26" i="1"/>
  <c r="M27" i="1"/>
  <c r="M28" i="1"/>
  <c r="M29" i="1"/>
  <c r="M31" i="1"/>
  <c r="M32" i="1"/>
  <c r="M33" i="1"/>
  <c r="M35" i="1"/>
  <c r="M37" i="1"/>
  <c r="M38" i="1"/>
  <c r="M39" i="1"/>
  <c r="M41" i="1"/>
  <c r="M42" i="1"/>
  <c r="M44" i="1"/>
  <c r="M48" i="1"/>
  <c r="M49" i="1"/>
  <c r="M50" i="1"/>
  <c r="M51" i="1"/>
  <c r="M53" i="1"/>
  <c r="M54" i="1"/>
  <c r="M56" i="1"/>
  <c r="M15" i="1"/>
  <c r="M16" i="1"/>
  <c r="M17" i="1"/>
  <c r="M43" i="1" l="1"/>
  <c r="M52" i="1"/>
  <c r="M36" i="1"/>
  <c r="M47" i="1"/>
  <c r="M55" i="1"/>
  <c r="M34" i="1"/>
  <c r="M30" i="1"/>
  <c r="M25" i="1"/>
  <c r="M14" i="1"/>
  <c r="M22" i="1"/>
  <c r="M13" i="1" l="1"/>
</calcChain>
</file>

<file path=xl/sharedStrings.xml><?xml version="1.0" encoding="utf-8"?>
<sst xmlns="http://schemas.openxmlformats.org/spreadsheetml/2006/main" count="155" uniqueCount="74">
  <si>
    <t/>
  </si>
  <si>
    <t>ВСЕГО РАСХОДОВ:</t>
  </si>
  <si>
    <t>01</t>
  </si>
  <si>
    <t>00</t>
  </si>
  <si>
    <t>02</t>
  </si>
  <si>
    <t>03</t>
  </si>
  <si>
    <t>04</t>
  </si>
  <si>
    <t>06</t>
  </si>
  <si>
    <t>11</t>
  </si>
  <si>
    <t>13</t>
  </si>
  <si>
    <t>14</t>
  </si>
  <si>
    <t>09</t>
  </si>
  <si>
    <t>05</t>
  </si>
  <si>
    <t>08</t>
  </si>
  <si>
    <t>12</t>
  </si>
  <si>
    <t>07</t>
  </si>
  <si>
    <t>10</t>
  </si>
  <si>
    <t>Наименование расхода</t>
  </si>
  <si>
    <t>Под-раздел</t>
  </si>
  <si>
    <t>План</t>
  </si>
  <si>
    <t>Кассовые расходы</t>
  </si>
  <si>
    <t xml:space="preserve">        % исполнения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</si>
  <si>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</si>
  <si>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</si>
  <si>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</si>
  <si>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</si>
  <si>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</si>
  <si>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</si>
  <si>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</si>
  <si>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</si>
  <si>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</si>
  <si>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</si>
  <si>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</si>
  <si>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</si>
  <si>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</si>
  <si>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</si>
  <si>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</si>
  <si>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</si>
  <si>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</si>
  <si>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</si>
  <si>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</si>
  <si>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</si>
  <si>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</si>
  <si>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</si>
  <si>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</si>
  <si>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</si>
  <si>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 xml:space="preserve"> % исполнения</t>
  </si>
  <si>
    <t>Раздел</t>
  </si>
  <si>
    <t>Другие вопросы в области национальной экономики</t>
  </si>
  <si>
    <t>Жилищное хозяйство</t>
  </si>
  <si>
    <t>Другие вопросы в области социальной политики</t>
  </si>
  <si>
    <t>Обслуживание государственного и муниципального долга</t>
  </si>
  <si>
    <t>Судебная система</t>
  </si>
  <si>
    <t>Профессиональная подготовка, переподготовка и повышение квалификации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</si>
  <si>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</si>
  <si>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</si>
  <si>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</si>
  <si>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Резервные фонды</t>
  </si>
  <si>
    <t>Сельское хозяйство и рыболовство</t>
  </si>
  <si>
    <t>Транспорт</t>
  </si>
  <si>
    <t>Образование</t>
  </si>
  <si>
    <t>Дошкольное образование</t>
  </si>
  <si>
    <t>Общее образование</t>
  </si>
  <si>
    <t>Культура, кинематография</t>
  </si>
  <si>
    <t>Физическая культура</t>
  </si>
  <si>
    <t>Расходы бюджета муниципального образования</t>
  </si>
  <si>
    <t>по разделам и подразделам классификации расходов бюджетов                                                                                                     за 2020 год</t>
  </si>
  <si>
    <t>Приложение № 3</t>
  </si>
  <si>
    <t xml:space="preserve">к решению Кирово-Чепецкой </t>
  </si>
  <si>
    <t>городской Думы</t>
  </si>
  <si>
    <t>от ________ № _______</t>
  </si>
  <si>
    <t>Санитарно-эпидемиологическое благополучие</t>
  </si>
  <si>
    <t>Здравоохранение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</si>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</sst>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"/>
    <numFmt numFmtId="166" formatCode="0.0"/>
  </numFmts>
  <fonts count="15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6">
    <xf numFmtId="0" fontId="0" fillId="0" borderId="0"/>
    <xf numFmtId="0" fontId="6" fillId="0" borderId="0"/>
    <xf numFmtId="0" fontId="6" fillId="0" borderId="0"/>
    <xf numFmtId="165" fontId="7" fillId="2" borderId="2">
      <alignment horizontal="right" vertical="top" shrinkToFit="1"/>
    </xf>
    <xf numFmtId="165" fontId="7" fillId="3" borderId="2">
      <alignment horizontal="right" vertical="top" shrinkToFit="1"/>
    </xf>
    <xf numFmtId="165" fontId="8" fillId="0" borderId="2">
      <alignment horizontal="right" vertical="top" shrinkToFit="1"/>
    </xf>
    <xf numFmtId="0" fontId="8" fillId="0" borderId="0"/>
    <xf numFmtId="0" fontId="8" fillId="0" borderId="0"/>
    <xf numFmtId="0" fontId="6" fillId="0" borderId="0"/>
    <xf numFmtId="0" fontId="8" fillId="4" borderId="0"/>
    <xf numFmtId="0" fontId="8" fillId="0" borderId="0">
      <alignment wrapText="1"/>
    </xf>
    <xf numFmtId="0" fontId="8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horizontal="right"/>
    </xf>
    <xf numFmtId="0" fontId="8" fillId="4" borderId="3"/>
    <xf numFmtId="0" fontId="8" fillId="0" borderId="2">
      <alignment horizontal="center" vertical="center" wrapText="1"/>
    </xf>
    <xf numFmtId="0" fontId="8" fillId="4" borderId="4"/>
    <xf numFmtId="49" fontId="8" fillId="0" borderId="2">
      <alignment horizontal="left" vertical="top" wrapText="1" indent="2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10" fontId="8" fillId="0" borderId="2">
      <alignment horizontal="right" vertical="top" shrinkToFit="1"/>
    </xf>
    <xf numFmtId="0" fontId="8" fillId="4" borderId="4">
      <alignment shrinkToFit="1"/>
    </xf>
    <xf numFmtId="0" fontId="7" fillId="0" borderId="2">
      <alignment horizontal="left"/>
    </xf>
    <xf numFmtId="4" fontId="7" fillId="2" borderId="2">
      <alignment horizontal="right" vertical="top" shrinkToFit="1"/>
    </xf>
    <xf numFmtId="10" fontId="7" fillId="2" borderId="2">
      <alignment horizontal="right" vertical="top" shrinkToFit="1"/>
    </xf>
    <xf numFmtId="0" fontId="8" fillId="4" borderId="5"/>
    <xf numFmtId="0" fontId="8" fillId="0" borderId="0">
      <alignment horizontal="left" wrapText="1"/>
    </xf>
    <xf numFmtId="0" fontId="7" fillId="0" borderId="2">
      <alignment vertical="top" wrapText="1"/>
    </xf>
    <xf numFmtId="4" fontId="7" fillId="3" borderId="2">
      <alignment horizontal="right" vertical="top" shrinkToFit="1"/>
    </xf>
    <xf numFmtId="10" fontId="7" fillId="3" borderId="2">
      <alignment horizontal="right" vertical="top" shrinkToFit="1"/>
    </xf>
    <xf numFmtId="0" fontId="8" fillId="4" borderId="4">
      <alignment horizontal="center"/>
    </xf>
    <xf numFmtId="0" fontId="8" fillId="4" borderId="4">
      <alignment horizontal="left"/>
    </xf>
    <xf numFmtId="0" fontId="8" fillId="4" borderId="5">
      <alignment horizontal="center"/>
    </xf>
    <xf numFmtId="0" fontId="8" fillId="4" borderId="5">
      <alignment horizontal="left"/>
    </xf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8" fillId="0" borderId="2" xfId="16" applyBorder="1">
      <alignment horizontal="center" vertical="center" wrapText="1"/>
    </xf>
    <xf numFmtId="165" fontId="7" fillId="3" borderId="2" xfId="4" applyNumberFormat="1" applyProtection="1">
      <alignment horizontal="right" vertical="top" shrinkToFit="1"/>
    </xf>
    <xf numFmtId="10" fontId="7" fillId="3" borderId="2" xfId="30" applyNumberFormat="1" applyProtection="1">
      <alignment horizontal="right" vertical="top" shrinkToFit="1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65" fontId="7" fillId="5" borderId="2" xfId="4" applyNumberFormat="1" applyFill="1" applyProtection="1">
      <alignment horizontal="right" vertical="top" shrinkToFit="1"/>
    </xf>
    <xf numFmtId="10" fontId="7" fillId="5" borderId="2" xfId="30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0" fillId="0" borderId="2" xfId="23" applyNumberFormat="1" applyFont="1" applyBorder="1" applyAlignment="1" applyProtection="1">
      <alignment horizontal="left"/>
    </xf>
    <xf numFmtId="49" fontId="10" fillId="0" borderId="2" xfId="19" applyNumberFormat="1" applyFont="1" applyProtection="1">
      <alignment horizontal="center" vertical="top" shrinkToFit="1"/>
    </xf>
    <xf numFmtId="0" fontId="10" fillId="0" borderId="2" xfId="23" applyFont="1" applyBorder="1" applyAlignment="1">
      <alignment horizontal="left"/>
    </xf>
    <xf numFmtId="165" fontId="10" fillId="2" borderId="2" xfId="3" applyNumberFormat="1" applyFont="1" applyProtection="1">
      <alignment horizontal="right" vertical="top" shrinkToFit="1"/>
    </xf>
    <xf numFmtId="165" fontId="10" fillId="0" borderId="2" xfId="3" applyNumberFormat="1" applyFont="1" applyFill="1" applyProtection="1">
      <alignment horizontal="right" vertical="top" shrinkToFit="1"/>
    </xf>
    <xf numFmtId="166" fontId="10" fillId="0" borderId="2" xfId="25" applyNumberFormat="1" applyFont="1" applyFill="1" applyProtection="1">
      <alignment horizontal="right" vertical="top" shrinkToFit="1"/>
    </xf>
    <xf numFmtId="0" fontId="10" fillId="0" borderId="2" xfId="28" applyNumberFormat="1" applyFont="1" applyAlignment="1" applyProtection="1">
      <alignment horizontal="left" vertical="top" wrapText="1"/>
    </xf>
    <xf numFmtId="165" fontId="10" fillId="3" borderId="2" xfId="4" applyNumberFormat="1" applyFont="1" applyProtection="1">
      <alignment horizontal="right" vertical="top" shrinkToFit="1"/>
    </xf>
    <xf numFmtId="165" fontId="10" fillId="5" borderId="2" xfId="29" applyNumberFormat="1" applyFont="1" applyFill="1" applyProtection="1">
      <alignment horizontal="right" vertical="top" shrinkToFit="1"/>
    </xf>
    <xf numFmtId="165" fontId="10" fillId="0" borderId="2" xfId="29" applyNumberFormat="1" applyFont="1" applyFill="1" applyProtection="1">
      <alignment horizontal="right" vertical="top" shrinkToFit="1"/>
    </xf>
    <xf numFmtId="165" fontId="10" fillId="0" borderId="2" xfId="4" applyNumberFormat="1" applyFont="1" applyFill="1" applyProtection="1">
      <alignment horizontal="right" vertical="top" shrinkToFit="1"/>
    </xf>
    <xf numFmtId="0" fontId="11" fillId="0" borderId="2" xfId="28" applyNumberFormat="1" applyFont="1" applyAlignment="1" applyProtection="1">
      <alignment horizontal="left" vertical="top" wrapText="1"/>
    </xf>
    <xf numFmtId="49" fontId="11" fillId="0" borderId="2" xfId="19" applyNumberFormat="1" applyFont="1" applyProtection="1">
      <alignment horizontal="center" vertical="top" shrinkToFit="1"/>
    </xf>
    <xf numFmtId="165" fontId="11" fillId="3" borderId="2" xfId="4" applyNumberFormat="1" applyFont="1" applyProtection="1">
      <alignment horizontal="right" vertical="top" shrinkToFit="1"/>
    </xf>
    <xf numFmtId="165" fontId="11" fillId="5" borderId="2" xfId="29" applyNumberFormat="1" applyFont="1" applyFill="1" applyProtection="1">
      <alignment horizontal="right" vertical="top" shrinkToFit="1"/>
    </xf>
    <xf numFmtId="165" fontId="11" fillId="0" borderId="2" xfId="29" applyNumberFormat="1" applyFont="1" applyFill="1" applyProtection="1">
      <alignment horizontal="right" vertical="top" shrinkToFit="1"/>
    </xf>
    <xf numFmtId="165" fontId="11" fillId="0" borderId="2" xfId="4" applyNumberFormat="1" applyFont="1" applyFill="1" applyProtection="1">
      <alignment horizontal="right" vertical="top" shrinkToFit="1"/>
    </xf>
    <xf numFmtId="166" fontId="11" fillId="0" borderId="2" xfId="25" applyNumberFormat="1" applyFont="1" applyFill="1" applyProtection="1">
      <alignment horizontal="right" vertical="top" shrinkToFit="1"/>
    </xf>
    <xf numFmtId="0" fontId="11" fillId="5" borderId="2" xfId="28" applyNumberFormat="1" applyFont="1" applyFill="1" applyAlignment="1" applyProtection="1">
      <alignment horizontal="left" vertical="top" wrapText="1"/>
    </xf>
    <xf numFmtId="49" fontId="11" fillId="5" borderId="2" xfId="19" applyNumberFormat="1" applyFont="1" applyFill="1" applyProtection="1">
      <alignment horizontal="center" vertical="top" shrinkToFit="1"/>
    </xf>
    <xf numFmtId="165" fontId="11" fillId="5" borderId="2" xfId="4" applyNumberFormat="1" applyFont="1" applyFill="1" applyProtection="1">
      <alignment horizontal="right" vertical="top" shrinkToFit="1"/>
    </xf>
    <xf numFmtId="166" fontId="11" fillId="5" borderId="2" xfId="25" applyNumberFormat="1" applyFont="1" applyFill="1" applyProtection="1">
      <alignment horizontal="right" vertical="top" shrinkToFit="1"/>
    </xf>
    <xf numFmtId="11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2" xfId="16" applyNumberFormat="1" applyFont="1" applyBorder="1" applyAlignment="1" applyProtection="1">
      <alignment horizontal="center" vertical="center" wrapText="1"/>
    </xf>
    <xf numFmtId="0" fontId="10" fillId="0" borderId="2" xfId="16" applyFont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center" vertical="center" wrapText="1"/>
    </xf>
    <xf numFmtId="0" fontId="10" fillId="0" borderId="2" xfId="16" applyNumberFormat="1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protection locked="0"/>
    </xf>
    <xf numFmtId="0" fontId="5" fillId="0" borderId="0" xfId="0" applyFont="1" applyAlignment="1"/>
    <xf numFmtId="165" fontId="13" fillId="3" borderId="2" xfId="4" applyNumberFormat="1" applyFont="1" applyProtection="1">
      <alignment horizontal="right" vertical="top" shrinkToFit="1"/>
    </xf>
    <xf numFmtId="10" fontId="13" fillId="3" borderId="2" xfId="30" applyNumberFormat="1" applyFont="1" applyProtection="1">
      <alignment horizontal="right" vertical="top" shrinkToFit="1"/>
    </xf>
    <xf numFmtId="0" fontId="14" fillId="0" borderId="0" xfId="0" applyFont="1" applyProtection="1">
      <protection locked="0"/>
    </xf>
    <xf numFmtId="0" fontId="8" fillId="0" borderId="2" xfId="16" applyNumberFormat="1" applyBorder="1" applyProtection="1">
      <alignment horizontal="center" vertical="center" wrapText="1"/>
    </xf>
    <xf numFmtId="0" fontId="8" fillId="0" borderId="2" xfId="16" applyBorder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64" fontId="3" fillId="0" borderId="0" xfId="35" applyFont="1" applyAlignment="1" applyProtection="1">
      <alignment horizontal="center" vertical="center" wrapText="1"/>
      <protection locked="0"/>
    </xf>
    <xf numFmtId="164" fontId="3" fillId="0" borderId="0" xfId="35" applyFont="1" applyAlignment="1">
      <alignment horizontal="center" vertical="center" wrapText="1"/>
    </xf>
    <xf numFmtId="0" fontId="0" fillId="0" borderId="5" xfId="0" applyBorder="1" applyAlignment="1" applyProtection="1">
      <alignment horizontal="center"/>
      <protection locked="0"/>
    </xf>
  </cellXfs>
  <cellStyles count="36">
    <cellStyle name="br" xfId="1" xr:uid="{00000000-0005-0000-0000-000000000000}"/>
    <cellStyle name="col" xfId="2" xr:uid="{00000000-0005-0000-0000-000001000000}"/>
    <cellStyle name="st31" xfId="3" xr:uid="{00000000-0005-0000-0000-000002000000}"/>
    <cellStyle name="st32" xfId="4" xr:uid="{00000000-0005-0000-0000-000003000000}"/>
    <cellStyle name="st33" xfId="5" xr:uid="{00000000-0005-0000-0000-000004000000}"/>
    <cellStyle name="style0" xfId="6" xr:uid="{00000000-0005-0000-0000-000005000000}"/>
    <cellStyle name="td" xfId="7" xr:uid="{00000000-0005-0000-0000-000006000000}"/>
    <cellStyle name="tr" xfId="8" xr:uid="{00000000-0005-0000-0000-000007000000}"/>
    <cellStyle name="xl21" xfId="9" xr:uid="{00000000-0005-0000-0000-000008000000}"/>
    <cellStyle name="xl22" xfId="10" xr:uid="{00000000-0005-0000-0000-000009000000}"/>
    <cellStyle name="xl23" xfId="11" xr:uid="{00000000-0005-0000-0000-00000A000000}"/>
    <cellStyle name="xl24" xfId="12" xr:uid="{00000000-0005-0000-0000-00000B000000}"/>
    <cellStyle name="xl25" xfId="13" xr:uid="{00000000-0005-0000-0000-00000C000000}"/>
    <cellStyle name="xl26" xfId="14" xr:uid="{00000000-0005-0000-0000-00000D000000}"/>
    <cellStyle name="xl27" xfId="15" xr:uid="{00000000-0005-0000-0000-00000E000000}"/>
    <cellStyle name="xl28" xfId="16" xr:uid="{00000000-0005-0000-0000-00000F000000}"/>
    <cellStyle name="xl29" xfId="17" xr:uid="{00000000-0005-0000-0000-000010000000}"/>
    <cellStyle name="xl30" xfId="18" xr:uid="{00000000-0005-0000-0000-000011000000}"/>
    <cellStyle name="xl31" xfId="19" xr:uid="{00000000-0005-0000-0000-000012000000}"/>
    <cellStyle name="xl32" xfId="20" xr:uid="{00000000-0005-0000-0000-000013000000}"/>
    <cellStyle name="xl33" xfId="21" xr:uid="{00000000-0005-0000-0000-000014000000}"/>
    <cellStyle name="xl34" xfId="22" xr:uid="{00000000-0005-0000-0000-000015000000}"/>
    <cellStyle name="xl35" xfId="23" xr:uid="{00000000-0005-0000-0000-000016000000}"/>
    <cellStyle name="xl36" xfId="24" xr:uid="{00000000-0005-0000-0000-000017000000}"/>
    <cellStyle name="xl37" xfId="25" xr:uid="{00000000-0005-0000-0000-000018000000}"/>
    <cellStyle name="xl38" xfId="26" xr:uid="{00000000-0005-0000-0000-000019000000}"/>
    <cellStyle name="xl39" xfId="27" xr:uid="{00000000-0005-0000-0000-00001A000000}"/>
    <cellStyle name="xl40" xfId="28" xr:uid="{00000000-0005-0000-0000-00001B000000}"/>
    <cellStyle name="xl41" xfId="29" xr:uid="{00000000-0005-0000-0000-00001C000000}"/>
    <cellStyle name="xl42" xfId="30" xr:uid="{00000000-0005-0000-0000-00001D000000}"/>
    <cellStyle name="xl43" xfId="31" xr:uid="{00000000-0005-0000-0000-00001E000000}"/>
    <cellStyle name="xl44" xfId="32" xr:uid="{00000000-0005-0000-0000-00001F000000}"/>
    <cellStyle name="xl45" xfId="33" xr:uid="{00000000-0005-0000-0000-000020000000}"/>
    <cellStyle name="xl46" xfId="34" xr:uid="{00000000-0005-0000-0000-000021000000}"/>
    <cellStyle name="Обычный" xfId="0" builtinId="0"/>
    <cellStyle name="Финансовый" xfId="3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autoPageBreaks="0"/>
  </sheetPr>
  <dimension ref="A1:P59"/>
  <sheetViews>
    <sheetView tabSelected="1" workbookViewId="0">
      <pane ySplit="12" topLeftCell="A46" activePane="bottomLeft" state="frozen"/>
      <selection pane="bottomLeft" activeCell="A59" sqref="A59:M59"/>
    </sheetView>
  </sheetViews>
  <sheetFormatPr defaultRowHeight="15" outlineLevelRow="1" x14ac:dyDescent="0.25"/>
  <cols>
    <col min="1" max="1" width="44.85546875" style="1" customWidth="1"/>
    <col min="2" max="2" width="6.7109375" style="1" customWidth="1"/>
    <col min="3" max="7" width="9.140625" style="1" hidden="1" customWidth="1"/>
    <col min="8" max="8" width="7" style="1" customWidth="1"/>
    <col min="9" max="9" width="10.28515625" style="1" customWidth="1"/>
    <col min="10" max="10" width="12.28515625" style="7" customWidth="1"/>
    <col min="11" max="12" width="9.140625" style="1" hidden="1" customWidth="1"/>
    <col min="13" max="13" width="10.42578125" style="1" customWidth="1"/>
    <col min="14" max="16" width="9.140625" style="1" hidden="1" customWidth="1"/>
    <col min="17" max="16384" width="9.140625" style="1"/>
  </cols>
  <sheetData>
    <row r="1" spans="1:16" ht="15.75" x14ac:dyDescent="0.25">
      <c r="B1" s="44"/>
      <c r="C1" s="44"/>
      <c r="D1" s="44"/>
      <c r="E1" s="44"/>
      <c r="F1" s="44"/>
      <c r="G1" s="44"/>
      <c r="H1" s="44"/>
      <c r="I1" s="43" t="s">
        <v>67</v>
      </c>
      <c r="J1" s="44"/>
      <c r="K1" s="44"/>
      <c r="L1" s="44"/>
      <c r="M1" s="44"/>
    </row>
    <row r="2" spans="1:16" ht="15.75" x14ac:dyDescent="0.25">
      <c r="B2" s="44"/>
      <c r="C2" s="44"/>
      <c r="D2" s="44"/>
      <c r="E2" s="44"/>
      <c r="F2" s="44"/>
      <c r="G2" s="44"/>
      <c r="H2" s="44"/>
      <c r="I2" s="43" t="s">
        <v>68</v>
      </c>
      <c r="J2" s="44"/>
      <c r="K2" s="44"/>
      <c r="L2" s="44"/>
      <c r="M2" s="44"/>
    </row>
    <row r="3" spans="1:16" ht="15.75" x14ac:dyDescent="0.25">
      <c r="B3" s="44"/>
      <c r="C3" s="44"/>
      <c r="D3" s="44"/>
      <c r="E3" s="44"/>
      <c r="F3" s="44"/>
      <c r="G3" s="44"/>
      <c r="H3" s="44"/>
      <c r="I3" s="43" t="s">
        <v>69</v>
      </c>
      <c r="J3" s="44"/>
      <c r="K3" s="44"/>
      <c r="L3" s="44"/>
      <c r="M3" s="44"/>
    </row>
    <row r="4" spans="1:16" ht="15.75" x14ac:dyDescent="0.25">
      <c r="B4" s="44"/>
      <c r="C4" s="44"/>
      <c r="D4" s="44"/>
      <c r="E4" s="44"/>
      <c r="F4" s="44"/>
      <c r="G4" s="44"/>
      <c r="H4" s="44"/>
      <c r="I4" s="43" t="s">
        <v>70</v>
      </c>
      <c r="J4" s="44"/>
      <c r="K4" s="44"/>
      <c r="L4" s="44"/>
      <c r="M4" s="44"/>
    </row>
    <row r="5" spans="1:16" ht="9" customHeight="1" x14ac:dyDescent="0.25">
      <c r="J5" s="6"/>
      <c r="K5" s="5"/>
      <c r="L5" s="5"/>
      <c r="M5" s="5"/>
    </row>
    <row r="6" spans="1:16" ht="8.25" customHeight="1" x14ac:dyDescent="0.25">
      <c r="J6" s="6"/>
      <c r="K6" s="5"/>
      <c r="L6" s="5"/>
      <c r="M6" s="5"/>
    </row>
    <row r="7" spans="1:16" ht="18.75" x14ac:dyDescent="0.25">
      <c r="A7" s="52" t="s">
        <v>65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6" ht="36.75" customHeight="1" x14ac:dyDescent="0.25">
      <c r="A8" s="54" t="s">
        <v>66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6" ht="10.5" customHeight="1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6" ht="9" customHeight="1" x14ac:dyDescent="0.25"/>
    <row r="11" spans="1:16" ht="32.25" customHeight="1" x14ac:dyDescent="0.25">
      <c r="A11" s="35" t="s">
        <v>17</v>
      </c>
      <c r="B11" s="36" t="s">
        <v>47</v>
      </c>
      <c r="C11" s="36" t="s">
        <v>18</v>
      </c>
      <c r="D11" s="37" t="s">
        <v>19</v>
      </c>
      <c r="E11" s="38" t="s">
        <v>20</v>
      </c>
      <c r="F11" s="38" t="s">
        <v>21</v>
      </c>
      <c r="G11" s="39" t="s">
        <v>0</v>
      </c>
      <c r="H11" s="36" t="s">
        <v>18</v>
      </c>
      <c r="I11" s="37" t="s">
        <v>19</v>
      </c>
      <c r="J11" s="37" t="s">
        <v>20</v>
      </c>
      <c r="K11" s="38" t="s">
        <v>21</v>
      </c>
      <c r="L11" s="38" t="s">
        <v>20</v>
      </c>
      <c r="M11" s="38" t="s">
        <v>46</v>
      </c>
      <c r="N11" s="48" t="s">
        <v>0</v>
      </c>
      <c r="O11" s="48" t="s">
        <v>0</v>
      </c>
      <c r="P11" s="48" t="s">
        <v>0</v>
      </c>
    </row>
    <row r="12" spans="1:16" ht="12" customHeight="1" x14ac:dyDescent="0.25">
      <c r="A12" s="40">
        <v>1</v>
      </c>
      <c r="B12" s="40">
        <v>2</v>
      </c>
      <c r="C12" s="40"/>
      <c r="D12" s="40"/>
      <c r="E12" s="40"/>
      <c r="F12" s="40"/>
      <c r="G12" s="40"/>
      <c r="H12" s="41">
        <v>3</v>
      </c>
      <c r="I12" s="41">
        <v>4</v>
      </c>
      <c r="J12" s="41">
        <v>5</v>
      </c>
      <c r="K12" s="42"/>
      <c r="L12" s="41"/>
      <c r="M12" s="41">
        <v>6</v>
      </c>
      <c r="N12" s="49"/>
      <c r="O12" s="49"/>
      <c r="P12" s="49"/>
    </row>
    <row r="13" spans="1:16" ht="15" customHeight="1" x14ac:dyDescent="0.25">
      <c r="A13" s="13" t="s">
        <v>1</v>
      </c>
      <c r="B13" s="14" t="s">
        <v>3</v>
      </c>
      <c r="C13" s="15"/>
      <c r="D13" s="15"/>
      <c r="E13" s="15"/>
      <c r="F13" s="15"/>
      <c r="G13" s="16">
        <v>0</v>
      </c>
      <c r="H13" s="14" t="s">
        <v>3</v>
      </c>
      <c r="I13" s="17">
        <v>1581203.9000000001</v>
      </c>
      <c r="J13" s="17">
        <v>1537518.1999999997</v>
      </c>
      <c r="K13" s="17">
        <v>323392.91269999999</v>
      </c>
      <c r="L13" s="17">
        <v>-323392.91269999999</v>
      </c>
      <c r="M13" s="18">
        <f t="shared" ref="M13:M44" si="0">J13/I13*100</f>
        <v>97.237187436737258</v>
      </c>
      <c r="N13" s="2"/>
      <c r="O13" s="2"/>
      <c r="P13" s="2"/>
    </row>
    <row r="14" spans="1:16" x14ac:dyDescent="0.25">
      <c r="A14" s="19" t="s">
        <v>54</v>
      </c>
      <c r="B14" s="14" t="s">
        <v>2</v>
      </c>
      <c r="C14" s="14"/>
      <c r="D14" s="14"/>
      <c r="E14" s="14"/>
      <c r="F14" s="14"/>
      <c r="G14" s="20">
        <v>0</v>
      </c>
      <c r="H14" s="14" t="s">
        <v>3</v>
      </c>
      <c r="I14" s="21">
        <v>129848.9</v>
      </c>
      <c r="J14" s="22">
        <v>126653.4</v>
      </c>
      <c r="K14" s="23">
        <v>25926.0124</v>
      </c>
      <c r="L14" s="23">
        <v>-25926.0124</v>
      </c>
      <c r="M14" s="18">
        <f t="shared" si="0"/>
        <v>97.539062710581305</v>
      </c>
      <c r="N14" s="3">
        <v>0</v>
      </c>
      <c r="O14" s="4">
        <v>0</v>
      </c>
      <c r="P14" s="3">
        <v>0</v>
      </c>
    </row>
    <row r="15" spans="1:16" ht="38.25" customHeight="1" outlineLevel="1" x14ac:dyDescent="0.25">
      <c r="A15" s="24" t="s">
        <v>22</v>
      </c>
      <c r="B15" s="25" t="s">
        <v>2</v>
      </c>
      <c r="C15" s="25"/>
      <c r="D15" s="25"/>
      <c r="E15" s="25"/>
      <c r="F15" s="25"/>
      <c r="G15" s="26">
        <v>0</v>
      </c>
      <c r="H15" s="25" t="s">
        <v>4</v>
      </c>
      <c r="I15" s="27">
        <v>2181</v>
      </c>
      <c r="J15" s="28">
        <v>2179.1</v>
      </c>
      <c r="K15" s="29">
        <v>410.30770000000001</v>
      </c>
      <c r="L15" s="29">
        <v>-410.30770000000001</v>
      </c>
      <c r="M15" s="30">
        <f t="shared" si="0"/>
        <v>99.912883998165981</v>
      </c>
      <c r="N15" s="3">
        <v>0</v>
      </c>
      <c r="O15" s="4">
        <v>0</v>
      </c>
      <c r="P15" s="3">
        <v>0</v>
      </c>
    </row>
    <row r="16" spans="1:16" ht="48.75" customHeight="1" outlineLevel="1" x14ac:dyDescent="0.25">
      <c r="A16" s="24" t="s">
        <v>55</v>
      </c>
      <c r="B16" s="25" t="s">
        <v>2</v>
      </c>
      <c r="C16" s="25"/>
      <c r="D16" s="25"/>
      <c r="E16" s="25"/>
      <c r="F16" s="25"/>
      <c r="G16" s="26">
        <v>0</v>
      </c>
      <c r="H16" s="25" t="s">
        <v>5</v>
      </c>
      <c r="I16" s="27">
        <v>4934.3999999999996</v>
      </c>
      <c r="J16" s="28">
        <v>4873.6000000000004</v>
      </c>
      <c r="K16" s="29">
        <v>622.22860000000003</v>
      </c>
      <c r="L16" s="29">
        <v>-622.22860000000003</v>
      </c>
      <c r="M16" s="30">
        <f t="shared" si="0"/>
        <v>98.767833981841775</v>
      </c>
      <c r="N16" s="3">
        <v>0</v>
      </c>
      <c r="O16" s="4">
        <v>0</v>
      </c>
      <c r="P16" s="3">
        <v>0</v>
      </c>
    </row>
    <row r="17" spans="1:16" ht="51" customHeight="1" outlineLevel="1" x14ac:dyDescent="0.25">
      <c r="A17" s="24" t="s">
        <v>23</v>
      </c>
      <c r="B17" s="25" t="s">
        <v>2</v>
      </c>
      <c r="C17" s="25"/>
      <c r="D17" s="25"/>
      <c r="E17" s="25"/>
      <c r="F17" s="25"/>
      <c r="G17" s="26">
        <v>0</v>
      </c>
      <c r="H17" s="25" t="s">
        <v>6</v>
      </c>
      <c r="I17" s="27">
        <v>64030.8</v>
      </c>
      <c r="J17" s="28">
        <v>63868</v>
      </c>
      <c r="K17" s="29">
        <v>13214.5664</v>
      </c>
      <c r="L17" s="29">
        <v>-13214.5664</v>
      </c>
      <c r="M17" s="30">
        <f t="shared" si="0"/>
        <v>99.745747359083438</v>
      </c>
      <c r="N17" s="3">
        <v>0</v>
      </c>
      <c r="O17" s="4">
        <v>0</v>
      </c>
      <c r="P17" s="3">
        <v>0</v>
      </c>
    </row>
    <row r="18" spans="1:16" ht="13.5" customHeight="1" outlineLevel="1" x14ac:dyDescent="0.25">
      <c r="A18" s="24" t="s">
        <v>52</v>
      </c>
      <c r="B18" s="25" t="s">
        <v>2</v>
      </c>
      <c r="C18" s="25"/>
      <c r="D18" s="25"/>
      <c r="E18" s="25"/>
      <c r="F18" s="25"/>
      <c r="G18" s="20"/>
      <c r="H18" s="25" t="s">
        <v>12</v>
      </c>
      <c r="I18" s="27">
        <v>33.9</v>
      </c>
      <c r="J18" s="28">
        <v>0</v>
      </c>
      <c r="K18" s="29"/>
      <c r="L18" s="29"/>
      <c r="M18" s="30">
        <f t="shared" si="0"/>
        <v>0</v>
      </c>
      <c r="N18" s="3"/>
      <c r="O18" s="4"/>
      <c r="P18" s="3"/>
    </row>
    <row r="19" spans="1:16" ht="38.25" customHeight="1" outlineLevel="1" x14ac:dyDescent="0.25">
      <c r="A19" s="24" t="s">
        <v>24</v>
      </c>
      <c r="B19" s="25" t="s">
        <v>2</v>
      </c>
      <c r="C19" s="25"/>
      <c r="D19" s="25"/>
      <c r="E19" s="25"/>
      <c r="F19" s="25"/>
      <c r="G19" s="20">
        <v>0</v>
      </c>
      <c r="H19" s="25" t="s">
        <v>7</v>
      </c>
      <c r="I19" s="27">
        <v>2337.6999999999998</v>
      </c>
      <c r="J19" s="28">
        <v>2334.9</v>
      </c>
      <c r="K19" s="29">
        <v>462.23849999999999</v>
      </c>
      <c r="L19" s="29">
        <v>-462.23849999999999</v>
      </c>
      <c r="M19" s="30">
        <f t="shared" si="0"/>
        <v>99.880224151944233</v>
      </c>
      <c r="N19" s="3">
        <v>0</v>
      </c>
      <c r="O19" s="4">
        <v>0</v>
      </c>
      <c r="P19" s="3">
        <v>0</v>
      </c>
    </row>
    <row r="20" spans="1:16" outlineLevel="1" x14ac:dyDescent="0.25">
      <c r="A20" s="24" t="s">
        <v>57</v>
      </c>
      <c r="B20" s="25" t="s">
        <v>2</v>
      </c>
      <c r="C20" s="25"/>
      <c r="D20" s="25"/>
      <c r="E20" s="25"/>
      <c r="F20" s="25"/>
      <c r="G20" s="20">
        <v>0</v>
      </c>
      <c r="H20" s="25" t="s">
        <v>8</v>
      </c>
      <c r="I20" s="27">
        <v>500</v>
      </c>
      <c r="J20" s="28">
        <v>0</v>
      </c>
      <c r="K20" s="29">
        <v>0</v>
      </c>
      <c r="L20" s="29">
        <v>0</v>
      </c>
      <c r="M20" s="30">
        <f t="shared" si="0"/>
        <v>0</v>
      </c>
      <c r="N20" s="3">
        <v>0</v>
      </c>
      <c r="O20" s="4">
        <v>0</v>
      </c>
      <c r="P20" s="3">
        <v>0</v>
      </c>
    </row>
    <row r="21" spans="1:16" ht="12" customHeight="1" outlineLevel="1" x14ac:dyDescent="0.25">
      <c r="A21" s="24" t="s">
        <v>56</v>
      </c>
      <c r="B21" s="25" t="s">
        <v>2</v>
      </c>
      <c r="C21" s="25"/>
      <c r="D21" s="25"/>
      <c r="E21" s="25"/>
      <c r="F21" s="25"/>
      <c r="G21" s="20">
        <v>0</v>
      </c>
      <c r="H21" s="25" t="s">
        <v>9</v>
      </c>
      <c r="I21" s="27">
        <v>55831.1</v>
      </c>
      <c r="J21" s="28">
        <v>53397.8</v>
      </c>
      <c r="K21" s="29">
        <v>11216.671200000001</v>
      </c>
      <c r="L21" s="29">
        <v>-11216.671200000001</v>
      </c>
      <c r="M21" s="30">
        <f t="shared" si="0"/>
        <v>95.6416764133252</v>
      </c>
      <c r="N21" s="3">
        <v>0</v>
      </c>
      <c r="O21" s="4">
        <v>0</v>
      </c>
      <c r="P21" s="3">
        <v>0</v>
      </c>
    </row>
    <row r="22" spans="1:16" ht="25.5" x14ac:dyDescent="0.25">
      <c r="A22" s="19" t="s">
        <v>25</v>
      </c>
      <c r="B22" s="14" t="s">
        <v>5</v>
      </c>
      <c r="C22" s="14"/>
      <c r="D22" s="14"/>
      <c r="E22" s="14"/>
      <c r="F22" s="14"/>
      <c r="G22" s="20">
        <v>0</v>
      </c>
      <c r="H22" s="14" t="s">
        <v>3</v>
      </c>
      <c r="I22" s="21">
        <v>13231.199999999999</v>
      </c>
      <c r="J22" s="22">
        <v>12867.300000000001</v>
      </c>
      <c r="K22" s="23">
        <v>2614.7392</v>
      </c>
      <c r="L22" s="23">
        <v>-2614.7392</v>
      </c>
      <c r="M22" s="18">
        <f t="shared" si="0"/>
        <v>97.249682568474526</v>
      </c>
      <c r="N22" s="3">
        <v>0</v>
      </c>
      <c r="O22" s="4">
        <v>0</v>
      </c>
      <c r="P22" s="3">
        <v>0</v>
      </c>
    </row>
    <row r="23" spans="1:16" ht="38.25" customHeight="1" outlineLevel="1" x14ac:dyDescent="0.25">
      <c r="A23" s="24" t="s">
        <v>26</v>
      </c>
      <c r="B23" s="25" t="s">
        <v>5</v>
      </c>
      <c r="C23" s="25"/>
      <c r="D23" s="25"/>
      <c r="E23" s="25"/>
      <c r="F23" s="25"/>
      <c r="G23" s="20">
        <v>0</v>
      </c>
      <c r="H23" s="25" t="s">
        <v>11</v>
      </c>
      <c r="I23" s="27">
        <v>12713.8</v>
      </c>
      <c r="J23" s="28">
        <v>12351.7</v>
      </c>
      <c r="K23" s="29">
        <v>2360.2554</v>
      </c>
      <c r="L23" s="29">
        <v>-2360.2554</v>
      </c>
      <c r="M23" s="30">
        <f t="shared" si="0"/>
        <v>97.151913668612067</v>
      </c>
      <c r="N23" s="3">
        <v>0</v>
      </c>
      <c r="O23" s="4">
        <v>0</v>
      </c>
      <c r="P23" s="3">
        <v>0</v>
      </c>
    </row>
    <row r="24" spans="1:16" ht="26.25" customHeight="1" outlineLevel="1" x14ac:dyDescent="0.25">
      <c r="A24" s="24" t="s">
        <v>27</v>
      </c>
      <c r="B24" s="25" t="s">
        <v>5</v>
      </c>
      <c r="C24" s="25"/>
      <c r="D24" s="25"/>
      <c r="E24" s="25"/>
      <c r="F24" s="25"/>
      <c r="G24" s="20">
        <v>0</v>
      </c>
      <c r="H24" s="25" t="s">
        <v>10</v>
      </c>
      <c r="I24" s="27">
        <v>517.4</v>
      </c>
      <c r="J24" s="28">
        <v>515.6</v>
      </c>
      <c r="K24" s="29">
        <v>254.4838</v>
      </c>
      <c r="L24" s="29">
        <v>-254.4838</v>
      </c>
      <c r="M24" s="30">
        <f t="shared" si="0"/>
        <v>99.652106687282568</v>
      </c>
      <c r="N24" s="3">
        <v>0</v>
      </c>
      <c r="O24" s="4">
        <v>0</v>
      </c>
      <c r="P24" s="3">
        <v>0</v>
      </c>
    </row>
    <row r="25" spans="1:16" x14ac:dyDescent="0.25">
      <c r="A25" s="19" t="s">
        <v>28</v>
      </c>
      <c r="B25" s="14" t="s">
        <v>6</v>
      </c>
      <c r="C25" s="14"/>
      <c r="D25" s="14"/>
      <c r="E25" s="14"/>
      <c r="F25" s="14"/>
      <c r="G25" s="20">
        <v>0</v>
      </c>
      <c r="H25" s="14" t="s">
        <v>3</v>
      </c>
      <c r="I25" s="21">
        <v>310328.7</v>
      </c>
      <c r="J25" s="22">
        <v>276649</v>
      </c>
      <c r="K25" s="23">
        <v>55502.817499999997</v>
      </c>
      <c r="L25" s="23">
        <v>-55502.817499999997</v>
      </c>
      <c r="M25" s="18">
        <f t="shared" si="0"/>
        <v>89.147088232574035</v>
      </c>
      <c r="N25" s="3">
        <v>0</v>
      </c>
      <c r="O25" s="4">
        <v>0</v>
      </c>
      <c r="P25" s="3">
        <v>0</v>
      </c>
    </row>
    <row r="26" spans="1:16" outlineLevel="1" x14ac:dyDescent="0.25">
      <c r="A26" s="24" t="s">
        <v>58</v>
      </c>
      <c r="B26" s="25" t="s">
        <v>6</v>
      </c>
      <c r="C26" s="25"/>
      <c r="D26" s="25"/>
      <c r="E26" s="25"/>
      <c r="F26" s="25"/>
      <c r="G26" s="20">
        <v>0</v>
      </c>
      <c r="H26" s="25" t="s">
        <v>12</v>
      </c>
      <c r="I26" s="27">
        <v>67.2</v>
      </c>
      <c r="J26" s="28">
        <v>67.2</v>
      </c>
      <c r="K26" s="29">
        <v>0</v>
      </c>
      <c r="L26" s="29">
        <v>0</v>
      </c>
      <c r="M26" s="30">
        <f t="shared" si="0"/>
        <v>100</v>
      </c>
      <c r="N26" s="3">
        <v>0</v>
      </c>
      <c r="O26" s="4">
        <v>0</v>
      </c>
      <c r="P26" s="3">
        <v>0</v>
      </c>
    </row>
    <row r="27" spans="1:16" outlineLevel="1" x14ac:dyDescent="0.25">
      <c r="A27" s="24" t="s">
        <v>59</v>
      </c>
      <c r="B27" s="25" t="s">
        <v>6</v>
      </c>
      <c r="C27" s="25"/>
      <c r="D27" s="25"/>
      <c r="E27" s="25"/>
      <c r="F27" s="25"/>
      <c r="G27" s="20">
        <v>0</v>
      </c>
      <c r="H27" s="25" t="s">
        <v>13</v>
      </c>
      <c r="I27" s="27">
        <v>18635.5</v>
      </c>
      <c r="J27" s="28">
        <v>17483</v>
      </c>
      <c r="K27" s="29">
        <v>3634.7687999999998</v>
      </c>
      <c r="L27" s="29">
        <v>-3634.7687999999998</v>
      </c>
      <c r="M27" s="30">
        <f t="shared" si="0"/>
        <v>93.815567062863892</v>
      </c>
      <c r="N27" s="3">
        <v>0</v>
      </c>
      <c r="O27" s="4">
        <v>0</v>
      </c>
      <c r="P27" s="3">
        <v>0</v>
      </c>
    </row>
    <row r="28" spans="1:16" ht="16.5" customHeight="1" outlineLevel="1" x14ac:dyDescent="0.25">
      <c r="A28" s="24" t="s">
        <v>29</v>
      </c>
      <c r="B28" s="25" t="s">
        <v>6</v>
      </c>
      <c r="C28" s="25"/>
      <c r="D28" s="25"/>
      <c r="E28" s="25"/>
      <c r="F28" s="25"/>
      <c r="G28" s="20">
        <v>0</v>
      </c>
      <c r="H28" s="25" t="s">
        <v>11</v>
      </c>
      <c r="I28" s="27">
        <v>286309.09999999998</v>
      </c>
      <c r="J28" s="28">
        <v>253968.8</v>
      </c>
      <c r="K28" s="29">
        <v>51868.048699999999</v>
      </c>
      <c r="L28" s="29">
        <v>-51868.048699999999</v>
      </c>
      <c r="M28" s="30">
        <f t="shared" si="0"/>
        <v>88.70441072253729</v>
      </c>
      <c r="N28" s="3">
        <v>0</v>
      </c>
      <c r="O28" s="4">
        <v>0</v>
      </c>
      <c r="P28" s="3">
        <v>0</v>
      </c>
    </row>
    <row r="29" spans="1:16" ht="14.25" customHeight="1" outlineLevel="1" x14ac:dyDescent="0.25">
      <c r="A29" s="24" t="s">
        <v>48</v>
      </c>
      <c r="B29" s="25" t="s">
        <v>6</v>
      </c>
      <c r="C29" s="25"/>
      <c r="D29" s="25"/>
      <c r="E29" s="25"/>
      <c r="F29" s="25"/>
      <c r="G29" s="20">
        <v>0</v>
      </c>
      <c r="H29" s="25" t="s">
        <v>14</v>
      </c>
      <c r="I29" s="27">
        <v>5316.9</v>
      </c>
      <c r="J29" s="28">
        <v>5130</v>
      </c>
      <c r="K29" s="29">
        <v>0</v>
      </c>
      <c r="L29" s="29">
        <v>0</v>
      </c>
      <c r="M29" s="30">
        <f t="shared" si="0"/>
        <v>96.484793770806306</v>
      </c>
      <c r="N29" s="3">
        <v>0</v>
      </c>
      <c r="O29" s="4">
        <v>0</v>
      </c>
      <c r="P29" s="3">
        <v>0</v>
      </c>
    </row>
    <row r="30" spans="1:16" ht="14.25" customHeight="1" x14ac:dyDescent="0.25">
      <c r="A30" s="19" t="s">
        <v>30</v>
      </c>
      <c r="B30" s="14" t="s">
        <v>12</v>
      </c>
      <c r="C30" s="14"/>
      <c r="D30" s="14"/>
      <c r="E30" s="14"/>
      <c r="F30" s="14"/>
      <c r="G30" s="20">
        <v>0</v>
      </c>
      <c r="H30" s="14" t="s">
        <v>3</v>
      </c>
      <c r="I30" s="21">
        <v>63720.4</v>
      </c>
      <c r="J30" s="22">
        <v>62851.9</v>
      </c>
      <c r="K30" s="23">
        <v>16665.843099999998</v>
      </c>
      <c r="L30" s="23">
        <v>-16665.843099999998</v>
      </c>
      <c r="M30" s="18">
        <f t="shared" si="0"/>
        <v>98.637014205811639</v>
      </c>
      <c r="N30" s="3">
        <v>0</v>
      </c>
      <c r="O30" s="4">
        <v>0</v>
      </c>
      <c r="P30" s="3">
        <v>0</v>
      </c>
    </row>
    <row r="31" spans="1:16" outlineLevel="1" x14ac:dyDescent="0.25">
      <c r="A31" s="24" t="s">
        <v>49</v>
      </c>
      <c r="B31" s="25" t="s">
        <v>12</v>
      </c>
      <c r="C31" s="25"/>
      <c r="D31" s="25"/>
      <c r="E31" s="25"/>
      <c r="F31" s="25"/>
      <c r="G31" s="26">
        <v>0</v>
      </c>
      <c r="H31" s="25" t="s">
        <v>2</v>
      </c>
      <c r="I31" s="27">
        <v>9117.7000000000007</v>
      </c>
      <c r="J31" s="28">
        <v>8805.9</v>
      </c>
      <c r="K31" s="29">
        <v>1634.3088</v>
      </c>
      <c r="L31" s="29">
        <v>-1634.3088</v>
      </c>
      <c r="M31" s="30">
        <f t="shared" si="0"/>
        <v>96.580277920966893</v>
      </c>
      <c r="N31" s="3">
        <v>0</v>
      </c>
      <c r="O31" s="4">
        <v>0</v>
      </c>
      <c r="P31" s="3">
        <v>0</v>
      </c>
    </row>
    <row r="32" spans="1:16" outlineLevel="1" x14ac:dyDescent="0.25">
      <c r="A32" s="24" t="s">
        <v>31</v>
      </c>
      <c r="B32" s="25" t="s">
        <v>12</v>
      </c>
      <c r="C32" s="25"/>
      <c r="D32" s="25"/>
      <c r="E32" s="25"/>
      <c r="F32" s="25"/>
      <c r="G32" s="26">
        <v>0</v>
      </c>
      <c r="H32" s="25" t="s">
        <v>4</v>
      </c>
      <c r="I32" s="27">
        <v>1154.0999999999999</v>
      </c>
      <c r="J32" s="28">
        <v>1115.2</v>
      </c>
      <c r="K32" s="29">
        <v>560.37800000000004</v>
      </c>
      <c r="L32" s="29">
        <v>-560.37800000000004</v>
      </c>
      <c r="M32" s="30">
        <f t="shared" si="0"/>
        <v>96.629408196863366</v>
      </c>
      <c r="N32" s="3">
        <v>0</v>
      </c>
      <c r="O32" s="4">
        <v>0</v>
      </c>
      <c r="P32" s="3">
        <v>0</v>
      </c>
    </row>
    <row r="33" spans="1:16" outlineLevel="1" x14ac:dyDescent="0.25">
      <c r="A33" s="24" t="s">
        <v>32</v>
      </c>
      <c r="B33" s="25" t="s">
        <v>12</v>
      </c>
      <c r="C33" s="25"/>
      <c r="D33" s="25"/>
      <c r="E33" s="25"/>
      <c r="F33" s="25"/>
      <c r="G33" s="26">
        <v>0</v>
      </c>
      <c r="H33" s="25" t="s">
        <v>5</v>
      </c>
      <c r="I33" s="27">
        <v>53448.6</v>
      </c>
      <c r="J33" s="28">
        <v>52930.8</v>
      </c>
      <c r="K33" s="29">
        <v>14471.156300000001</v>
      </c>
      <c r="L33" s="29">
        <v>-14471.156300000001</v>
      </c>
      <c r="M33" s="30">
        <f t="shared" si="0"/>
        <v>99.031218778415152</v>
      </c>
      <c r="N33" s="3">
        <v>0</v>
      </c>
      <c r="O33" s="4">
        <v>0</v>
      </c>
      <c r="P33" s="3">
        <v>0</v>
      </c>
    </row>
    <row r="34" spans="1:16" x14ac:dyDescent="0.25">
      <c r="A34" s="19" t="s">
        <v>33</v>
      </c>
      <c r="B34" s="14" t="s">
        <v>7</v>
      </c>
      <c r="C34" s="14"/>
      <c r="D34" s="14"/>
      <c r="E34" s="14"/>
      <c r="F34" s="14"/>
      <c r="G34" s="20">
        <v>0</v>
      </c>
      <c r="H34" s="14" t="s">
        <v>3</v>
      </c>
      <c r="I34" s="21">
        <v>406.3</v>
      </c>
      <c r="J34" s="22">
        <v>406.2</v>
      </c>
      <c r="K34" s="23">
        <v>0</v>
      </c>
      <c r="L34" s="23">
        <v>0</v>
      </c>
      <c r="M34" s="18">
        <f t="shared" si="0"/>
        <v>99.975387644597575</v>
      </c>
      <c r="N34" s="3">
        <v>0</v>
      </c>
      <c r="O34" s="4">
        <v>0</v>
      </c>
      <c r="P34" s="3">
        <v>0</v>
      </c>
    </row>
    <row r="35" spans="1:16" s="10" customFormat="1" ht="15" customHeight="1" outlineLevel="1" x14ac:dyDescent="0.25">
      <c r="A35" s="31" t="s">
        <v>34</v>
      </c>
      <c r="B35" s="32" t="s">
        <v>7</v>
      </c>
      <c r="C35" s="32"/>
      <c r="D35" s="32"/>
      <c r="E35" s="32"/>
      <c r="F35" s="32"/>
      <c r="G35" s="33">
        <v>0</v>
      </c>
      <c r="H35" s="32" t="s">
        <v>12</v>
      </c>
      <c r="I35" s="27">
        <v>406.3</v>
      </c>
      <c r="J35" s="27">
        <v>406.2</v>
      </c>
      <c r="K35" s="33">
        <v>0</v>
      </c>
      <c r="L35" s="33">
        <v>0</v>
      </c>
      <c r="M35" s="34">
        <f t="shared" si="0"/>
        <v>99.975387644597575</v>
      </c>
      <c r="N35" s="8">
        <v>0</v>
      </c>
      <c r="O35" s="9">
        <v>0</v>
      </c>
      <c r="P35" s="8">
        <v>0</v>
      </c>
    </row>
    <row r="36" spans="1:16" x14ac:dyDescent="0.25">
      <c r="A36" s="19" t="s">
        <v>60</v>
      </c>
      <c r="B36" s="14" t="s">
        <v>15</v>
      </c>
      <c r="C36" s="14"/>
      <c r="D36" s="14"/>
      <c r="E36" s="14"/>
      <c r="F36" s="14"/>
      <c r="G36" s="20">
        <v>0</v>
      </c>
      <c r="H36" s="14" t="s">
        <v>3</v>
      </c>
      <c r="I36" s="21">
        <v>925695.20000000007</v>
      </c>
      <c r="J36" s="22">
        <v>920853.99999999988</v>
      </c>
      <c r="K36" s="23">
        <v>193485.5821</v>
      </c>
      <c r="L36" s="23">
        <v>-193485.5821</v>
      </c>
      <c r="M36" s="18">
        <f t="shared" si="0"/>
        <v>99.477020081772039</v>
      </c>
      <c r="N36" s="3">
        <v>0</v>
      </c>
      <c r="O36" s="4">
        <v>0</v>
      </c>
      <c r="P36" s="3">
        <v>0</v>
      </c>
    </row>
    <row r="37" spans="1:16" outlineLevel="1" x14ac:dyDescent="0.25">
      <c r="A37" s="24" t="s">
        <v>61</v>
      </c>
      <c r="B37" s="25" t="s">
        <v>15</v>
      </c>
      <c r="C37" s="25"/>
      <c r="D37" s="25"/>
      <c r="E37" s="25"/>
      <c r="F37" s="25"/>
      <c r="G37" s="26">
        <v>0</v>
      </c>
      <c r="H37" s="25" t="s">
        <v>2</v>
      </c>
      <c r="I37" s="27">
        <v>471498.8</v>
      </c>
      <c r="J37" s="28">
        <v>470270.5</v>
      </c>
      <c r="K37" s="29">
        <v>98773.508100000006</v>
      </c>
      <c r="L37" s="29">
        <v>-98773.508100000006</v>
      </c>
      <c r="M37" s="30">
        <f t="shared" si="0"/>
        <v>99.739490323199135</v>
      </c>
      <c r="N37" s="3">
        <v>0</v>
      </c>
      <c r="O37" s="4">
        <v>0</v>
      </c>
      <c r="P37" s="3">
        <v>0</v>
      </c>
    </row>
    <row r="38" spans="1:16" outlineLevel="1" x14ac:dyDescent="0.25">
      <c r="A38" s="24" t="s">
        <v>62</v>
      </c>
      <c r="B38" s="25" t="s">
        <v>15</v>
      </c>
      <c r="C38" s="25"/>
      <c r="D38" s="25"/>
      <c r="E38" s="25"/>
      <c r="F38" s="25"/>
      <c r="G38" s="26">
        <v>0</v>
      </c>
      <c r="H38" s="25" t="s">
        <v>4</v>
      </c>
      <c r="I38" s="27">
        <v>341141.5</v>
      </c>
      <c r="J38" s="28">
        <v>338209.5</v>
      </c>
      <c r="K38" s="29">
        <v>71702.369399999996</v>
      </c>
      <c r="L38" s="29">
        <v>-71702.369399999996</v>
      </c>
      <c r="M38" s="30">
        <f t="shared" si="0"/>
        <v>99.140532594246082</v>
      </c>
      <c r="N38" s="3">
        <v>0</v>
      </c>
      <c r="O38" s="4">
        <v>0</v>
      </c>
      <c r="P38" s="3">
        <v>0</v>
      </c>
    </row>
    <row r="39" spans="1:16" outlineLevel="1" x14ac:dyDescent="0.25">
      <c r="A39" s="24" t="s">
        <v>35</v>
      </c>
      <c r="B39" s="25" t="s">
        <v>15</v>
      </c>
      <c r="C39" s="25"/>
      <c r="D39" s="25"/>
      <c r="E39" s="25"/>
      <c r="F39" s="25"/>
      <c r="G39" s="26">
        <v>0</v>
      </c>
      <c r="H39" s="25" t="s">
        <v>5</v>
      </c>
      <c r="I39" s="27">
        <v>83466.2</v>
      </c>
      <c r="J39" s="28">
        <v>82904.5</v>
      </c>
      <c r="K39" s="29">
        <v>16835.910800000001</v>
      </c>
      <c r="L39" s="29">
        <v>-16835.910800000001</v>
      </c>
      <c r="M39" s="30">
        <f t="shared" si="0"/>
        <v>99.327032978618888</v>
      </c>
      <c r="N39" s="3">
        <v>0</v>
      </c>
      <c r="O39" s="4">
        <v>0</v>
      </c>
      <c r="P39" s="3">
        <v>0</v>
      </c>
    </row>
    <row r="40" spans="1:16" ht="27.75" customHeight="1" outlineLevel="1" x14ac:dyDescent="0.25">
      <c r="A40" s="24" t="s">
        <v>53</v>
      </c>
      <c r="B40" s="25" t="s">
        <v>15</v>
      </c>
      <c r="C40" s="25"/>
      <c r="D40" s="25"/>
      <c r="E40" s="25"/>
      <c r="F40" s="25"/>
      <c r="G40" s="26"/>
      <c r="H40" s="25" t="s">
        <v>12</v>
      </c>
      <c r="I40" s="27">
        <v>139.80000000000001</v>
      </c>
      <c r="J40" s="28">
        <v>139.69999999999999</v>
      </c>
      <c r="K40" s="29"/>
      <c r="L40" s="29"/>
      <c r="M40" s="30">
        <f t="shared" si="0"/>
        <v>99.928469241773939</v>
      </c>
      <c r="N40" s="3"/>
      <c r="O40" s="4"/>
      <c r="P40" s="3"/>
    </row>
    <row r="41" spans="1:16" outlineLevel="1" x14ac:dyDescent="0.25">
      <c r="A41" s="24" t="s">
        <v>36</v>
      </c>
      <c r="B41" s="25" t="s">
        <v>15</v>
      </c>
      <c r="C41" s="25"/>
      <c r="D41" s="25"/>
      <c r="E41" s="25"/>
      <c r="F41" s="25"/>
      <c r="G41" s="26">
        <v>0</v>
      </c>
      <c r="H41" s="25" t="s">
        <v>15</v>
      </c>
      <c r="I41" s="27">
        <v>88.1</v>
      </c>
      <c r="J41" s="28">
        <v>88.1</v>
      </c>
      <c r="K41" s="29">
        <v>0</v>
      </c>
      <c r="L41" s="29">
        <v>0</v>
      </c>
      <c r="M41" s="30">
        <f t="shared" si="0"/>
        <v>100</v>
      </c>
      <c r="N41" s="3">
        <v>0</v>
      </c>
      <c r="O41" s="4">
        <v>0</v>
      </c>
      <c r="P41" s="3">
        <v>0</v>
      </c>
    </row>
    <row r="42" spans="1:16" ht="13.5" customHeight="1" outlineLevel="1" x14ac:dyDescent="0.25">
      <c r="A42" s="24" t="s">
        <v>37</v>
      </c>
      <c r="B42" s="25" t="s">
        <v>15</v>
      </c>
      <c r="C42" s="25"/>
      <c r="D42" s="25"/>
      <c r="E42" s="25"/>
      <c r="F42" s="25"/>
      <c r="G42" s="26">
        <v>0</v>
      </c>
      <c r="H42" s="25" t="s">
        <v>11</v>
      </c>
      <c r="I42" s="27">
        <v>29360.799999999999</v>
      </c>
      <c r="J42" s="28">
        <v>29241.7</v>
      </c>
      <c r="K42" s="29">
        <v>6173.7938000000004</v>
      </c>
      <c r="L42" s="29">
        <v>-6173.7938000000004</v>
      </c>
      <c r="M42" s="30">
        <f t="shared" si="0"/>
        <v>99.594357101986333</v>
      </c>
      <c r="N42" s="3">
        <v>0</v>
      </c>
      <c r="O42" s="4">
        <v>0</v>
      </c>
      <c r="P42" s="3">
        <v>0</v>
      </c>
    </row>
    <row r="43" spans="1:16" x14ac:dyDescent="0.25">
      <c r="A43" s="19" t="s">
        <v>63</v>
      </c>
      <c r="B43" s="14" t="s">
        <v>13</v>
      </c>
      <c r="C43" s="14"/>
      <c r="D43" s="14"/>
      <c r="E43" s="14"/>
      <c r="F43" s="14"/>
      <c r="G43" s="20">
        <v>0</v>
      </c>
      <c r="H43" s="14" t="s">
        <v>3</v>
      </c>
      <c r="I43" s="21">
        <v>39577.199999999997</v>
      </c>
      <c r="J43" s="22">
        <v>39138.400000000001</v>
      </c>
      <c r="K43" s="23">
        <v>6311.6908999999996</v>
      </c>
      <c r="L43" s="23">
        <v>-6311.6908999999996</v>
      </c>
      <c r="M43" s="18">
        <f t="shared" si="0"/>
        <v>98.891280838462563</v>
      </c>
      <c r="N43" s="3">
        <v>0</v>
      </c>
      <c r="O43" s="4">
        <v>0</v>
      </c>
      <c r="P43" s="3">
        <v>0</v>
      </c>
    </row>
    <row r="44" spans="1:16" outlineLevel="1" x14ac:dyDescent="0.25">
      <c r="A44" s="24" t="s">
        <v>38</v>
      </c>
      <c r="B44" s="25" t="s">
        <v>13</v>
      </c>
      <c r="C44" s="25"/>
      <c r="D44" s="25"/>
      <c r="E44" s="25"/>
      <c r="F44" s="25"/>
      <c r="G44" s="26">
        <v>0</v>
      </c>
      <c r="H44" s="25" t="s">
        <v>2</v>
      </c>
      <c r="I44" s="27">
        <v>39577.199999999997</v>
      </c>
      <c r="J44" s="28">
        <v>39138.400000000001</v>
      </c>
      <c r="K44" s="29">
        <v>6311.6908999999996</v>
      </c>
      <c r="L44" s="29">
        <v>-6311.6908999999996</v>
      </c>
      <c r="M44" s="30">
        <f t="shared" si="0"/>
        <v>98.891280838462563</v>
      </c>
      <c r="N44" s="3">
        <v>0</v>
      </c>
      <c r="O44" s="4">
        <v>0</v>
      </c>
      <c r="P44" s="3">
        <v>0</v>
      </c>
    </row>
    <row r="45" spans="1:16" s="47" customFormat="1" outlineLevel="1" x14ac:dyDescent="0.25">
      <c r="A45" s="19" t="s">
        <v>72</v>
      </c>
      <c r="B45" s="14" t="s">
        <v>11</v>
      </c>
      <c r="C45" s="14"/>
      <c r="D45" s="14"/>
      <c r="E45" s="14"/>
      <c r="F45" s="14"/>
      <c r="G45" s="20"/>
      <c r="H45" s="14" t="s">
        <v>3</v>
      </c>
      <c r="I45" s="21">
        <v>728</v>
      </c>
      <c r="J45" s="22">
        <v>727.9</v>
      </c>
      <c r="K45" s="23"/>
      <c r="L45" s="23"/>
      <c r="M45" s="18">
        <f t="shared" ref="M45:M46" si="1">J45/I45*100</f>
        <v>99.986263736263737</v>
      </c>
      <c r="N45" s="45"/>
      <c r="O45" s="46"/>
      <c r="P45" s="45"/>
    </row>
    <row r="46" spans="1:16" outlineLevel="1" x14ac:dyDescent="0.25">
      <c r="A46" s="24" t="s">
        <v>71</v>
      </c>
      <c r="B46" s="25" t="s">
        <v>11</v>
      </c>
      <c r="C46" s="25"/>
      <c r="D46" s="25"/>
      <c r="E46" s="25"/>
      <c r="F46" s="25"/>
      <c r="G46" s="26"/>
      <c r="H46" s="25" t="s">
        <v>15</v>
      </c>
      <c r="I46" s="27">
        <v>728</v>
      </c>
      <c r="J46" s="28">
        <v>727.9</v>
      </c>
      <c r="K46" s="29"/>
      <c r="L46" s="29"/>
      <c r="M46" s="30">
        <f t="shared" si="1"/>
        <v>99.986263736263737</v>
      </c>
      <c r="N46" s="3"/>
      <c r="O46" s="4"/>
      <c r="P46" s="3"/>
    </row>
    <row r="47" spans="1:16" x14ac:dyDescent="0.25">
      <c r="A47" s="19" t="s">
        <v>39</v>
      </c>
      <c r="B47" s="14" t="s">
        <v>16</v>
      </c>
      <c r="C47" s="14"/>
      <c r="D47" s="14"/>
      <c r="E47" s="14"/>
      <c r="F47" s="14"/>
      <c r="G47" s="20">
        <v>0</v>
      </c>
      <c r="H47" s="14" t="s">
        <v>3</v>
      </c>
      <c r="I47" s="21">
        <v>41859.299999999996</v>
      </c>
      <c r="J47" s="22">
        <v>41596.299999999996</v>
      </c>
      <c r="K47" s="23">
        <v>8983.9761999999992</v>
      </c>
      <c r="L47" s="23">
        <v>-8983.9761999999992</v>
      </c>
      <c r="M47" s="18">
        <f t="shared" ref="M47:M56" si="2">J47/I47*100</f>
        <v>99.371704734670672</v>
      </c>
      <c r="N47" s="3">
        <v>0</v>
      </c>
      <c r="O47" s="4">
        <v>0</v>
      </c>
      <c r="P47" s="3">
        <v>0</v>
      </c>
    </row>
    <row r="48" spans="1:16" outlineLevel="1" x14ac:dyDescent="0.25">
      <c r="A48" s="24" t="s">
        <v>40</v>
      </c>
      <c r="B48" s="25" t="s">
        <v>16</v>
      </c>
      <c r="C48" s="25"/>
      <c r="D48" s="25"/>
      <c r="E48" s="25"/>
      <c r="F48" s="25"/>
      <c r="G48" s="26">
        <v>0</v>
      </c>
      <c r="H48" s="25" t="s">
        <v>2</v>
      </c>
      <c r="I48" s="27">
        <v>6298.7</v>
      </c>
      <c r="J48" s="28">
        <v>6298.5</v>
      </c>
      <c r="K48" s="29">
        <v>1205.0965000000001</v>
      </c>
      <c r="L48" s="29">
        <v>-1205.0965000000001</v>
      </c>
      <c r="M48" s="30">
        <f t="shared" si="2"/>
        <v>99.996824741613352</v>
      </c>
      <c r="N48" s="3">
        <v>0</v>
      </c>
      <c r="O48" s="4">
        <v>0</v>
      </c>
      <c r="P48" s="3">
        <v>0</v>
      </c>
    </row>
    <row r="49" spans="1:16" outlineLevel="1" x14ac:dyDescent="0.25">
      <c r="A49" s="24" t="s">
        <v>41</v>
      </c>
      <c r="B49" s="25" t="s">
        <v>16</v>
      </c>
      <c r="C49" s="25"/>
      <c r="D49" s="25"/>
      <c r="E49" s="25"/>
      <c r="F49" s="25"/>
      <c r="G49" s="26">
        <v>0</v>
      </c>
      <c r="H49" s="25" t="s">
        <v>5</v>
      </c>
      <c r="I49" s="27">
        <v>4366.3999999999996</v>
      </c>
      <c r="J49" s="28">
        <v>4305.7</v>
      </c>
      <c r="K49" s="29">
        <v>417.7269</v>
      </c>
      <c r="L49" s="29">
        <v>-417.7269</v>
      </c>
      <c r="M49" s="30">
        <f t="shared" si="2"/>
        <v>98.609838768779781</v>
      </c>
      <c r="N49" s="3">
        <v>0</v>
      </c>
      <c r="O49" s="4">
        <v>0</v>
      </c>
      <c r="P49" s="3">
        <v>0</v>
      </c>
    </row>
    <row r="50" spans="1:16" outlineLevel="1" x14ac:dyDescent="0.25">
      <c r="A50" s="24" t="s">
        <v>42</v>
      </c>
      <c r="B50" s="25" t="s">
        <v>16</v>
      </c>
      <c r="C50" s="25"/>
      <c r="D50" s="25"/>
      <c r="E50" s="25"/>
      <c r="F50" s="25"/>
      <c r="G50" s="26">
        <v>0</v>
      </c>
      <c r="H50" s="25" t="s">
        <v>6</v>
      </c>
      <c r="I50" s="27">
        <v>30595.1</v>
      </c>
      <c r="J50" s="28">
        <v>30393</v>
      </c>
      <c r="K50" s="29">
        <v>7039.6527999999998</v>
      </c>
      <c r="L50" s="29">
        <v>-7039.6527999999998</v>
      </c>
      <c r="M50" s="30">
        <f t="shared" si="2"/>
        <v>99.339436707185143</v>
      </c>
      <c r="N50" s="3">
        <v>0</v>
      </c>
      <c r="O50" s="4">
        <v>0</v>
      </c>
      <c r="P50" s="3">
        <v>0</v>
      </c>
    </row>
    <row r="51" spans="1:16" ht="14.25" customHeight="1" outlineLevel="1" x14ac:dyDescent="0.25">
      <c r="A51" s="24" t="s">
        <v>50</v>
      </c>
      <c r="B51" s="25" t="s">
        <v>16</v>
      </c>
      <c r="C51" s="25"/>
      <c r="D51" s="25"/>
      <c r="E51" s="25"/>
      <c r="F51" s="25"/>
      <c r="G51" s="26">
        <v>0</v>
      </c>
      <c r="H51" s="25" t="s">
        <v>7</v>
      </c>
      <c r="I51" s="27">
        <v>599.1</v>
      </c>
      <c r="J51" s="28">
        <v>599.1</v>
      </c>
      <c r="K51" s="29">
        <v>321.5</v>
      </c>
      <c r="L51" s="29">
        <v>-321.5</v>
      </c>
      <c r="M51" s="30">
        <f t="shared" si="2"/>
        <v>100</v>
      </c>
      <c r="N51" s="3">
        <v>0</v>
      </c>
      <c r="O51" s="4">
        <v>0</v>
      </c>
      <c r="P51" s="3">
        <v>0</v>
      </c>
    </row>
    <row r="52" spans="1:16" x14ac:dyDescent="0.25">
      <c r="A52" s="19" t="s">
        <v>43</v>
      </c>
      <c r="B52" s="14" t="s">
        <v>8</v>
      </c>
      <c r="C52" s="14"/>
      <c r="D52" s="14"/>
      <c r="E52" s="14"/>
      <c r="F52" s="14"/>
      <c r="G52" s="20">
        <v>0</v>
      </c>
      <c r="H52" s="14" t="s">
        <v>3</v>
      </c>
      <c r="I52" s="21">
        <v>53097.299999999996</v>
      </c>
      <c r="J52" s="22">
        <v>53093.1</v>
      </c>
      <c r="K52" s="23">
        <v>12516.1201</v>
      </c>
      <c r="L52" s="23">
        <v>-12516.1201</v>
      </c>
      <c r="M52" s="18">
        <f t="shared" si="2"/>
        <v>99.992089993276494</v>
      </c>
      <c r="N52" s="3">
        <v>0</v>
      </c>
      <c r="O52" s="4">
        <v>0</v>
      </c>
      <c r="P52" s="3">
        <v>0</v>
      </c>
    </row>
    <row r="53" spans="1:16" outlineLevel="1" x14ac:dyDescent="0.25">
      <c r="A53" s="24" t="s">
        <v>64</v>
      </c>
      <c r="B53" s="25" t="s">
        <v>8</v>
      </c>
      <c r="C53" s="25"/>
      <c r="D53" s="25"/>
      <c r="E53" s="25"/>
      <c r="F53" s="25"/>
      <c r="G53" s="26">
        <v>0</v>
      </c>
      <c r="H53" s="25" t="s">
        <v>2</v>
      </c>
      <c r="I53" s="27">
        <v>52769.2</v>
      </c>
      <c r="J53" s="28">
        <v>52766.1</v>
      </c>
      <c r="K53" s="29">
        <v>12432.0201</v>
      </c>
      <c r="L53" s="29">
        <v>-12432.0201</v>
      </c>
      <c r="M53" s="30">
        <f t="shared" si="2"/>
        <v>99.994125361006041</v>
      </c>
      <c r="N53" s="3">
        <v>0</v>
      </c>
      <c r="O53" s="4">
        <v>0</v>
      </c>
      <c r="P53" s="3">
        <v>0</v>
      </c>
    </row>
    <row r="54" spans="1:16" outlineLevel="1" x14ac:dyDescent="0.25">
      <c r="A54" s="24" t="s">
        <v>44</v>
      </c>
      <c r="B54" s="25" t="s">
        <v>8</v>
      </c>
      <c r="C54" s="25"/>
      <c r="D54" s="25"/>
      <c r="E54" s="25"/>
      <c r="F54" s="25"/>
      <c r="G54" s="26">
        <v>0</v>
      </c>
      <c r="H54" s="25" t="s">
        <v>4</v>
      </c>
      <c r="I54" s="27">
        <v>328.1</v>
      </c>
      <c r="J54" s="28">
        <v>327</v>
      </c>
      <c r="K54" s="29">
        <v>84.1</v>
      </c>
      <c r="L54" s="29">
        <v>-84.1</v>
      </c>
      <c r="M54" s="30">
        <f t="shared" si="2"/>
        <v>99.664736360865575</v>
      </c>
      <c r="N54" s="3">
        <v>0</v>
      </c>
      <c r="O54" s="4">
        <v>0</v>
      </c>
      <c r="P54" s="3">
        <v>0</v>
      </c>
    </row>
    <row r="55" spans="1:16" ht="25.5" x14ac:dyDescent="0.25">
      <c r="A55" s="19" t="s">
        <v>51</v>
      </c>
      <c r="B55" s="14" t="s">
        <v>9</v>
      </c>
      <c r="C55" s="14"/>
      <c r="D55" s="14"/>
      <c r="E55" s="14"/>
      <c r="F55" s="14"/>
      <c r="G55" s="20">
        <v>0</v>
      </c>
      <c r="H55" s="14" t="s">
        <v>3</v>
      </c>
      <c r="I55" s="21">
        <v>2711.4</v>
      </c>
      <c r="J55" s="22">
        <v>2680.7</v>
      </c>
      <c r="K55" s="23">
        <v>1386.1312</v>
      </c>
      <c r="L55" s="23">
        <v>-1386.1312</v>
      </c>
      <c r="M55" s="18">
        <f t="shared" si="2"/>
        <v>98.867743601091675</v>
      </c>
      <c r="N55" s="3">
        <v>0</v>
      </c>
      <c r="O55" s="4">
        <v>0</v>
      </c>
      <c r="P55" s="3">
        <v>0</v>
      </c>
    </row>
    <row r="56" spans="1:16" ht="27" customHeight="1" outlineLevel="1" x14ac:dyDescent="0.25">
      <c r="A56" s="24" t="s">
        <v>45</v>
      </c>
      <c r="B56" s="25" t="s">
        <v>9</v>
      </c>
      <c r="C56" s="25"/>
      <c r="D56" s="25"/>
      <c r="E56" s="25"/>
      <c r="F56" s="25"/>
      <c r="G56" s="26">
        <v>0</v>
      </c>
      <c r="H56" s="25" t="s">
        <v>2</v>
      </c>
      <c r="I56" s="27">
        <v>2711.4</v>
      </c>
      <c r="J56" s="28">
        <v>2680.7</v>
      </c>
      <c r="K56" s="29">
        <v>1386.1312</v>
      </c>
      <c r="L56" s="29">
        <v>-1386.1312</v>
      </c>
      <c r="M56" s="30">
        <f t="shared" si="2"/>
        <v>98.867743601091675</v>
      </c>
      <c r="N56" s="3">
        <v>0</v>
      </c>
      <c r="O56" s="4">
        <v>0</v>
      </c>
      <c r="P56" s="3">
        <v>0</v>
      </c>
    </row>
    <row r="57" spans="1:16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</row>
    <row r="58" spans="1:16" x14ac:dyDescent="0.25">
      <c r="A58" s="50" t="s">
        <v>73</v>
      </c>
      <c r="B58" s="50"/>
      <c r="C58" s="50"/>
      <c r="D58" s="50"/>
      <c r="E58" s="50"/>
      <c r="F58" s="50"/>
      <c r="G58" s="50"/>
      <c r="H58" s="50"/>
      <c r="I58" s="50"/>
      <c r="J58" s="51"/>
      <c r="K58" s="50"/>
      <c r="L58" s="50"/>
      <c r="M58" s="50"/>
    </row>
    <row r="59" spans="1:16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1"/>
      <c r="K59" s="50"/>
      <c r="L59" s="50"/>
      <c r="M59" s="50"/>
    </row>
  </sheetData>
  <mergeCells count="8">
    <mergeCell ref="P11:P12"/>
    <mergeCell ref="A58:M58"/>
    <mergeCell ref="O11:O12"/>
    <mergeCell ref="A59:M59"/>
    <mergeCell ref="A7:M7"/>
    <mergeCell ref="A8:M8"/>
    <mergeCell ref="A57:M57"/>
    <mergeCell ref="N11:N12"/>
  </mergeCells>
  <pageMargins left="1.1811023622047245" right="0.59055118110236227" top="0.78740157480314965" bottom="0.78740157480314965" header="0" footer="0"/>
  <pageSetup paperSize="9" scale="90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A80F19-A18C-49DC-B5B0-56EA4064F3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Падерина Татьяна Кимовна</dc:creator>
  <cp:lastModifiedBy>user</cp:lastModifiedBy>
  <cp:lastPrinted>2021-01-27T07:40:24Z</cp:lastPrinted>
  <dcterms:created xsi:type="dcterms:W3CDTF">2017-04-21T10:25:15Z</dcterms:created>
  <dcterms:modified xsi:type="dcterms:W3CDTF">2021-01-28T11:25:23Z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C__Users_ПадеринаТК_AppData_Local_Кейсистемс_Бюджет-КС_ReportManager_sqr_info_isp_budg_2016_7.xls</vt:lpwstr>
  </property>
</Properties>
</file>