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4780" windowHeight="121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4" i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13"/>
  <c r="G13"/>
</calcChain>
</file>

<file path=xl/sharedStrings.xml><?xml version="1.0" encoding="utf-8"?>
<sst xmlns="http://schemas.openxmlformats.org/spreadsheetml/2006/main" count="238" uniqueCount="124">
  <si>
    <t>Распределение</t>
  </si>
  <si>
    <t>Наименование расхода</t>
  </si>
  <si>
    <t>2</t>
  </si>
  <si>
    <t>3</t>
  </si>
  <si>
    <t>4</t>
  </si>
  <si>
    <t>0000</t>
  </si>
  <si>
    <t>ВСЕГО РАСХОДОВ</t>
  </si>
  <si>
    <t>Всего расходов</t>
  </si>
  <si>
    <t>00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</si>
  <si>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</si>
  <si>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</si>
  <si>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</si>
  <si>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</si>
  <si>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</si>
  <si>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</si>
  <si>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</si>
  <si>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</si>
  <si>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</si>
  <si>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</si>
  <si>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</si>
  <si>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</si>
  <si>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0105</t>
  </si>
  <si>
    <t>Судебная система</t>
  </si>
  <si>
    <t>05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</si>
  <si>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</si>
  <si>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</si>
  <si>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</si>
  <si>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</si>
  <si>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0111</t>
  </si>
  <si>
    <t>Резервные фонды</t>
  </si>
  <si>
    <t>11</t>
  </si>
  <si>
    <t>0113</t>
  </si>
  <si>
    <t>Другие общегосударственные вопросы</t>
  </si>
  <si>
    <t>13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</si>
  <si>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</si>
  <si>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</si>
  <si>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</si>
  <si>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</si>
  <si>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</si>
  <si>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</si>
  <si>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</si>
  <si>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</si>
  <si>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</si>
  <si>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</si>
  <si>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</si>
  <si>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</si>
  <si>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</si>
  <si>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</si>
  <si>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08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</si>
  <si>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</si>
  <si>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</si>
  <si>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</si>
  <si>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</si>
  <si>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12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</si>
  <si>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</si>
  <si>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</si>
  <si>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</si>
  <si>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</si>
  <si>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</si>
  <si>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</si>
  <si>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</si>
  <si>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</si>
  <si>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</si>
  <si>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</si>
  <si>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</si>
  <si>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</si>
  <si>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</si>
  <si>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</si>
  <si>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</si>
  <si>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</si>
  <si>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</si>
  <si>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</si>
  <si>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</si>
  <si>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</si>
  <si>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</si>
  <si>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</si>
  <si>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</si>
  <si>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</si>
  <si>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</si>
  <si>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</si>
  <si>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</si>
  <si>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</si>
  <si>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</si>
  <si>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</si>
  <si>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</si>
  <si>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</si>
  <si>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</si>
  <si>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</si>
  <si>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</si>
  <si>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</si>
  <si>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</si>
  <si>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</si>
  <si>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</si>
  <si>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</si>
  <si>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</si>
  <si>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</si>
  <si>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</si>
  <si>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</si>
  <si>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</si>
  <si>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</si>
  <si>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</si>
  <si>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</si>
  <si>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</si>
  <si>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</si>
  <si>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</si>
  <si>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ФКР
Код</t>
  </si>
  <si>
    <t>ФКР
Описание</t>
  </si>
  <si>
    <t>Формула
Наименование расхода</t>
  </si>
  <si>
    <t>Формула
Раздел</t>
  </si>
  <si>
    <t>Формула
Подраздел</t>
  </si>
  <si>
    <t>Формула
Сумма всего (тыс.рублей) 2018 год</t>
  </si>
  <si>
    <t>ФКР Код</t>
  </si>
  <si>
    <t>ФКР Описание</t>
  </si>
  <si>
    <t>Раздел</t>
  </si>
  <si>
    <t>Подраздел</t>
  </si>
  <si>
    <t>Сумма всего (тыс.рублей) 2018 год</t>
  </si>
  <si>
    <t>бюджетных ассигнований по разделам и подразделам классификации расходов бюджетов на 2019 год</t>
  </si>
  <si>
    <t>Сумма   2019 год    (тыс. рублей)</t>
  </si>
  <si>
    <t>_________________________</t>
  </si>
  <si>
    <t xml:space="preserve">                                                                               на 2019 год и на плановый период 2020 и 2021 годов» </t>
  </si>
  <si>
    <t xml:space="preserve">                                                                               «Город Кирово-Чепецк» Кировской области </t>
  </si>
  <si>
    <t xml:space="preserve">                                                                               «О бюджете муниципального образования </t>
  </si>
  <si>
    <t xml:space="preserve">                                                                               к решению Кирово-Чепецкой городской Думы</t>
  </si>
  <si>
    <t xml:space="preserve">                                                                               Приложение № 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</si>
</sst>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i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49" fontId="1" fillId="0" borderId="0" xfId="0" applyNumberFormat="1" applyFont="1"/>
    <xf numFmtId="0" fontId="1" fillId="0" borderId="0" xfId="0" applyFont="1"/>
    <xf numFmtId="11" fontId="1" fillId="0" borderId="1" xfId="0" quotePrefix="1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6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3" fillId="0" borderId="0" xfId="0" quotePrefix="1" applyFont="1" applyAlignment="1">
      <alignment wrapText="1"/>
    </xf>
    <xf numFmtId="0" fontId="3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7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vertical="top"/>
    </xf>
    <xf numFmtId="49" fontId="3" fillId="0" borderId="0" xfId="0" quotePrefix="1" applyNumberFormat="1" applyFont="1" applyAlignment="1">
      <alignment wrapText="1"/>
    </xf>
    <xf numFmtId="0" fontId="9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49" fontId="8" fillId="0" borderId="0" xfId="0" applyNumberFormat="1" applyFont="1" applyAlignment="1"/>
    <xf numFmtId="49" fontId="1" fillId="0" borderId="0" xfId="0" applyNumberFormat="1" applyFont="1" applyAlignment="1">
      <alignment horizontal="center"/>
    </xf>
    <xf numFmtId="49" fontId="3" fillId="0" borderId="0" xfId="0" quotePrefix="1" applyNumberFormat="1" applyFont="1" applyAlignment="1">
      <alignment wrapText="1"/>
    </xf>
    <xf numFmtId="0" fontId="9" fillId="0" borderId="0" xfId="0" applyFont="1" applyAlignment="1">
      <alignment wrapText="1"/>
    </xf>
    <xf numFmtId="49" fontId="3" fillId="0" borderId="2" xfId="0" quotePrefix="1" applyNumberFormat="1" applyFont="1" applyBorder="1" applyAlignment="1">
      <alignment wrapText="1"/>
    </xf>
    <xf numFmtId="0" fontId="9" fillId="0" borderId="2" xfId="0" applyFont="1" applyBorder="1" applyAlignment="1">
      <alignment wrapText="1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tabSelected="1" topLeftCell="C7" workbookViewId="0">
      <selection activeCell="C2" sqref="C2:C4"/>
    </sheetView>
  </sheetViews>
  <sheetFormatPr defaultRowHeight="12.75"/>
  <cols>
    <col min="1" max="2" width="0" style="1" hidden="1" customWidth="1"/>
    <col min="3" max="3" width="57.5703125" style="1" customWidth="1"/>
    <col min="4" max="4" width="9" style="1" customWidth="1"/>
    <col min="5" max="5" width="9.140625" style="1" customWidth="1"/>
    <col min="6" max="6" width="16.85546875" style="2" hidden="1" customWidth="1"/>
    <col min="7" max="7" width="0" style="2" hidden="1" customWidth="1"/>
    <col min="8" max="8" width="17.5703125" style="2" customWidth="1"/>
    <col min="9" max="239" width="9.140625" style="2"/>
    <col min="240" max="241" width="0" style="2" hidden="1" customWidth="1"/>
    <col min="242" max="242" width="115.7109375" style="2" customWidth="1"/>
    <col min="243" max="243" width="4.28515625" style="2" customWidth="1"/>
    <col min="244" max="244" width="4.140625" style="2" customWidth="1"/>
    <col min="245" max="247" width="14.42578125" style="2" customWidth="1"/>
    <col min="248" max="495" width="9.140625" style="2"/>
    <col min="496" max="497" width="0" style="2" hidden="1" customWidth="1"/>
    <col min="498" max="498" width="115.7109375" style="2" customWidth="1"/>
    <col min="499" max="499" width="4.28515625" style="2" customWidth="1"/>
    <col min="500" max="500" width="4.140625" style="2" customWidth="1"/>
    <col min="501" max="503" width="14.42578125" style="2" customWidth="1"/>
    <col min="504" max="751" width="9.140625" style="2"/>
    <col min="752" max="753" width="0" style="2" hidden="1" customWidth="1"/>
    <col min="754" max="754" width="115.7109375" style="2" customWidth="1"/>
    <col min="755" max="755" width="4.28515625" style="2" customWidth="1"/>
    <col min="756" max="756" width="4.140625" style="2" customWidth="1"/>
    <col min="757" max="759" width="14.42578125" style="2" customWidth="1"/>
    <col min="760" max="1007" width="9.140625" style="2"/>
    <col min="1008" max="1009" width="0" style="2" hidden="1" customWidth="1"/>
    <col min="1010" max="1010" width="115.7109375" style="2" customWidth="1"/>
    <col min="1011" max="1011" width="4.28515625" style="2" customWidth="1"/>
    <col min="1012" max="1012" width="4.140625" style="2" customWidth="1"/>
    <col min="1013" max="1015" width="14.42578125" style="2" customWidth="1"/>
    <col min="1016" max="1263" width="9.140625" style="2"/>
    <col min="1264" max="1265" width="0" style="2" hidden="1" customWidth="1"/>
    <col min="1266" max="1266" width="115.7109375" style="2" customWidth="1"/>
    <col min="1267" max="1267" width="4.28515625" style="2" customWidth="1"/>
    <col min="1268" max="1268" width="4.140625" style="2" customWidth="1"/>
    <col min="1269" max="1271" width="14.42578125" style="2" customWidth="1"/>
    <col min="1272" max="1519" width="9.140625" style="2"/>
    <col min="1520" max="1521" width="0" style="2" hidden="1" customWidth="1"/>
    <col min="1522" max="1522" width="115.7109375" style="2" customWidth="1"/>
    <col min="1523" max="1523" width="4.28515625" style="2" customWidth="1"/>
    <col min="1524" max="1524" width="4.140625" style="2" customWidth="1"/>
    <col min="1525" max="1527" width="14.42578125" style="2" customWidth="1"/>
    <col min="1528" max="1775" width="9.140625" style="2"/>
    <col min="1776" max="1777" width="0" style="2" hidden="1" customWidth="1"/>
    <col min="1778" max="1778" width="115.7109375" style="2" customWidth="1"/>
    <col min="1779" max="1779" width="4.28515625" style="2" customWidth="1"/>
    <col min="1780" max="1780" width="4.140625" style="2" customWidth="1"/>
    <col min="1781" max="1783" width="14.42578125" style="2" customWidth="1"/>
    <col min="1784" max="2031" width="9.140625" style="2"/>
    <col min="2032" max="2033" width="0" style="2" hidden="1" customWidth="1"/>
    <col min="2034" max="2034" width="115.7109375" style="2" customWidth="1"/>
    <col min="2035" max="2035" width="4.28515625" style="2" customWidth="1"/>
    <col min="2036" max="2036" width="4.140625" style="2" customWidth="1"/>
    <col min="2037" max="2039" width="14.42578125" style="2" customWidth="1"/>
    <col min="2040" max="2287" width="9.140625" style="2"/>
    <col min="2288" max="2289" width="0" style="2" hidden="1" customWidth="1"/>
    <col min="2290" max="2290" width="115.7109375" style="2" customWidth="1"/>
    <col min="2291" max="2291" width="4.28515625" style="2" customWidth="1"/>
    <col min="2292" max="2292" width="4.140625" style="2" customWidth="1"/>
    <col min="2293" max="2295" width="14.42578125" style="2" customWidth="1"/>
    <col min="2296" max="2543" width="9.140625" style="2"/>
    <col min="2544" max="2545" width="0" style="2" hidden="1" customWidth="1"/>
    <col min="2546" max="2546" width="115.7109375" style="2" customWidth="1"/>
    <col min="2547" max="2547" width="4.28515625" style="2" customWidth="1"/>
    <col min="2548" max="2548" width="4.140625" style="2" customWidth="1"/>
    <col min="2549" max="2551" width="14.42578125" style="2" customWidth="1"/>
    <col min="2552" max="2799" width="9.140625" style="2"/>
    <col min="2800" max="2801" width="0" style="2" hidden="1" customWidth="1"/>
    <col min="2802" max="2802" width="115.7109375" style="2" customWidth="1"/>
    <col min="2803" max="2803" width="4.28515625" style="2" customWidth="1"/>
    <col min="2804" max="2804" width="4.140625" style="2" customWidth="1"/>
    <col min="2805" max="2807" width="14.42578125" style="2" customWidth="1"/>
    <col min="2808" max="3055" width="9.140625" style="2"/>
    <col min="3056" max="3057" width="0" style="2" hidden="1" customWidth="1"/>
    <col min="3058" max="3058" width="115.7109375" style="2" customWidth="1"/>
    <col min="3059" max="3059" width="4.28515625" style="2" customWidth="1"/>
    <col min="3060" max="3060" width="4.140625" style="2" customWidth="1"/>
    <col min="3061" max="3063" width="14.42578125" style="2" customWidth="1"/>
    <col min="3064" max="3311" width="9.140625" style="2"/>
    <col min="3312" max="3313" width="0" style="2" hidden="1" customWidth="1"/>
    <col min="3314" max="3314" width="115.7109375" style="2" customWidth="1"/>
    <col min="3315" max="3315" width="4.28515625" style="2" customWidth="1"/>
    <col min="3316" max="3316" width="4.140625" style="2" customWidth="1"/>
    <col min="3317" max="3319" width="14.42578125" style="2" customWidth="1"/>
    <col min="3320" max="3567" width="9.140625" style="2"/>
    <col min="3568" max="3569" width="0" style="2" hidden="1" customWidth="1"/>
    <col min="3570" max="3570" width="115.7109375" style="2" customWidth="1"/>
    <col min="3571" max="3571" width="4.28515625" style="2" customWidth="1"/>
    <col min="3572" max="3572" width="4.140625" style="2" customWidth="1"/>
    <col min="3573" max="3575" width="14.42578125" style="2" customWidth="1"/>
    <col min="3576" max="3823" width="9.140625" style="2"/>
    <col min="3824" max="3825" width="0" style="2" hidden="1" customWidth="1"/>
    <col min="3826" max="3826" width="115.7109375" style="2" customWidth="1"/>
    <col min="3827" max="3827" width="4.28515625" style="2" customWidth="1"/>
    <col min="3828" max="3828" width="4.140625" style="2" customWidth="1"/>
    <col min="3829" max="3831" width="14.42578125" style="2" customWidth="1"/>
    <col min="3832" max="4079" width="9.140625" style="2"/>
    <col min="4080" max="4081" width="0" style="2" hidden="1" customWidth="1"/>
    <col min="4082" max="4082" width="115.7109375" style="2" customWidth="1"/>
    <col min="4083" max="4083" width="4.28515625" style="2" customWidth="1"/>
    <col min="4084" max="4084" width="4.140625" style="2" customWidth="1"/>
    <col min="4085" max="4087" width="14.42578125" style="2" customWidth="1"/>
    <col min="4088" max="4335" width="9.140625" style="2"/>
    <col min="4336" max="4337" width="0" style="2" hidden="1" customWidth="1"/>
    <col min="4338" max="4338" width="115.7109375" style="2" customWidth="1"/>
    <col min="4339" max="4339" width="4.28515625" style="2" customWidth="1"/>
    <col min="4340" max="4340" width="4.140625" style="2" customWidth="1"/>
    <col min="4341" max="4343" width="14.42578125" style="2" customWidth="1"/>
    <col min="4344" max="4591" width="9.140625" style="2"/>
    <col min="4592" max="4593" width="0" style="2" hidden="1" customWidth="1"/>
    <col min="4594" max="4594" width="115.7109375" style="2" customWidth="1"/>
    <col min="4595" max="4595" width="4.28515625" style="2" customWidth="1"/>
    <col min="4596" max="4596" width="4.140625" style="2" customWidth="1"/>
    <col min="4597" max="4599" width="14.42578125" style="2" customWidth="1"/>
    <col min="4600" max="4847" width="9.140625" style="2"/>
    <col min="4848" max="4849" width="0" style="2" hidden="1" customWidth="1"/>
    <col min="4850" max="4850" width="115.7109375" style="2" customWidth="1"/>
    <col min="4851" max="4851" width="4.28515625" style="2" customWidth="1"/>
    <col min="4852" max="4852" width="4.140625" style="2" customWidth="1"/>
    <col min="4853" max="4855" width="14.42578125" style="2" customWidth="1"/>
    <col min="4856" max="5103" width="9.140625" style="2"/>
    <col min="5104" max="5105" width="0" style="2" hidden="1" customWidth="1"/>
    <col min="5106" max="5106" width="115.7109375" style="2" customWidth="1"/>
    <col min="5107" max="5107" width="4.28515625" style="2" customWidth="1"/>
    <col min="5108" max="5108" width="4.140625" style="2" customWidth="1"/>
    <col min="5109" max="5111" width="14.42578125" style="2" customWidth="1"/>
    <col min="5112" max="5359" width="9.140625" style="2"/>
    <col min="5360" max="5361" width="0" style="2" hidden="1" customWidth="1"/>
    <col min="5362" max="5362" width="115.7109375" style="2" customWidth="1"/>
    <col min="5363" max="5363" width="4.28515625" style="2" customWidth="1"/>
    <col min="5364" max="5364" width="4.140625" style="2" customWidth="1"/>
    <col min="5365" max="5367" width="14.42578125" style="2" customWidth="1"/>
    <col min="5368" max="5615" width="9.140625" style="2"/>
    <col min="5616" max="5617" width="0" style="2" hidden="1" customWidth="1"/>
    <col min="5618" max="5618" width="115.7109375" style="2" customWidth="1"/>
    <col min="5619" max="5619" width="4.28515625" style="2" customWidth="1"/>
    <col min="5620" max="5620" width="4.140625" style="2" customWidth="1"/>
    <col min="5621" max="5623" width="14.42578125" style="2" customWidth="1"/>
    <col min="5624" max="5871" width="9.140625" style="2"/>
    <col min="5872" max="5873" width="0" style="2" hidden="1" customWidth="1"/>
    <col min="5874" max="5874" width="115.7109375" style="2" customWidth="1"/>
    <col min="5875" max="5875" width="4.28515625" style="2" customWidth="1"/>
    <col min="5876" max="5876" width="4.140625" style="2" customWidth="1"/>
    <col min="5877" max="5879" width="14.42578125" style="2" customWidth="1"/>
    <col min="5880" max="6127" width="9.140625" style="2"/>
    <col min="6128" max="6129" width="0" style="2" hidden="1" customWidth="1"/>
    <col min="6130" max="6130" width="115.7109375" style="2" customWidth="1"/>
    <col min="6131" max="6131" width="4.28515625" style="2" customWidth="1"/>
    <col min="6132" max="6132" width="4.140625" style="2" customWidth="1"/>
    <col min="6133" max="6135" width="14.42578125" style="2" customWidth="1"/>
    <col min="6136" max="6383" width="9.140625" style="2"/>
    <col min="6384" max="6385" width="0" style="2" hidden="1" customWidth="1"/>
    <col min="6386" max="6386" width="115.7109375" style="2" customWidth="1"/>
    <col min="6387" max="6387" width="4.28515625" style="2" customWidth="1"/>
    <col min="6388" max="6388" width="4.140625" style="2" customWidth="1"/>
    <col min="6389" max="6391" width="14.42578125" style="2" customWidth="1"/>
    <col min="6392" max="6639" width="9.140625" style="2"/>
    <col min="6640" max="6641" width="0" style="2" hidden="1" customWidth="1"/>
    <col min="6642" max="6642" width="115.7109375" style="2" customWidth="1"/>
    <col min="6643" max="6643" width="4.28515625" style="2" customWidth="1"/>
    <col min="6644" max="6644" width="4.140625" style="2" customWidth="1"/>
    <col min="6645" max="6647" width="14.42578125" style="2" customWidth="1"/>
    <col min="6648" max="6895" width="9.140625" style="2"/>
    <col min="6896" max="6897" width="0" style="2" hidden="1" customWidth="1"/>
    <col min="6898" max="6898" width="115.7109375" style="2" customWidth="1"/>
    <col min="6899" max="6899" width="4.28515625" style="2" customWidth="1"/>
    <col min="6900" max="6900" width="4.140625" style="2" customWidth="1"/>
    <col min="6901" max="6903" width="14.42578125" style="2" customWidth="1"/>
    <col min="6904" max="7151" width="9.140625" style="2"/>
    <col min="7152" max="7153" width="0" style="2" hidden="1" customWidth="1"/>
    <col min="7154" max="7154" width="115.7109375" style="2" customWidth="1"/>
    <col min="7155" max="7155" width="4.28515625" style="2" customWidth="1"/>
    <col min="7156" max="7156" width="4.140625" style="2" customWidth="1"/>
    <col min="7157" max="7159" width="14.42578125" style="2" customWidth="1"/>
    <col min="7160" max="7407" width="9.140625" style="2"/>
    <col min="7408" max="7409" width="0" style="2" hidden="1" customWidth="1"/>
    <col min="7410" max="7410" width="115.7109375" style="2" customWidth="1"/>
    <col min="7411" max="7411" width="4.28515625" style="2" customWidth="1"/>
    <col min="7412" max="7412" width="4.140625" style="2" customWidth="1"/>
    <col min="7413" max="7415" width="14.42578125" style="2" customWidth="1"/>
    <col min="7416" max="7663" width="9.140625" style="2"/>
    <col min="7664" max="7665" width="0" style="2" hidden="1" customWidth="1"/>
    <col min="7666" max="7666" width="115.7109375" style="2" customWidth="1"/>
    <col min="7667" max="7667" width="4.28515625" style="2" customWidth="1"/>
    <col min="7668" max="7668" width="4.140625" style="2" customWidth="1"/>
    <col min="7669" max="7671" width="14.42578125" style="2" customWidth="1"/>
    <col min="7672" max="7919" width="9.140625" style="2"/>
    <col min="7920" max="7921" width="0" style="2" hidden="1" customWidth="1"/>
    <col min="7922" max="7922" width="115.7109375" style="2" customWidth="1"/>
    <col min="7923" max="7923" width="4.28515625" style="2" customWidth="1"/>
    <col min="7924" max="7924" width="4.140625" style="2" customWidth="1"/>
    <col min="7925" max="7927" width="14.42578125" style="2" customWidth="1"/>
    <col min="7928" max="8175" width="9.140625" style="2"/>
    <col min="8176" max="8177" width="0" style="2" hidden="1" customWidth="1"/>
    <col min="8178" max="8178" width="115.7109375" style="2" customWidth="1"/>
    <col min="8179" max="8179" width="4.28515625" style="2" customWidth="1"/>
    <col min="8180" max="8180" width="4.140625" style="2" customWidth="1"/>
    <col min="8181" max="8183" width="14.42578125" style="2" customWidth="1"/>
    <col min="8184" max="8431" width="9.140625" style="2"/>
    <col min="8432" max="8433" width="0" style="2" hidden="1" customWidth="1"/>
    <col min="8434" max="8434" width="115.7109375" style="2" customWidth="1"/>
    <col min="8435" max="8435" width="4.28515625" style="2" customWidth="1"/>
    <col min="8436" max="8436" width="4.140625" style="2" customWidth="1"/>
    <col min="8437" max="8439" width="14.42578125" style="2" customWidth="1"/>
    <col min="8440" max="8687" width="9.140625" style="2"/>
    <col min="8688" max="8689" width="0" style="2" hidden="1" customWidth="1"/>
    <col min="8690" max="8690" width="115.7109375" style="2" customWidth="1"/>
    <col min="8691" max="8691" width="4.28515625" style="2" customWidth="1"/>
    <col min="8692" max="8692" width="4.140625" style="2" customWidth="1"/>
    <col min="8693" max="8695" width="14.42578125" style="2" customWidth="1"/>
    <col min="8696" max="8943" width="9.140625" style="2"/>
    <col min="8944" max="8945" width="0" style="2" hidden="1" customWidth="1"/>
    <col min="8946" max="8946" width="115.7109375" style="2" customWidth="1"/>
    <col min="8947" max="8947" width="4.28515625" style="2" customWidth="1"/>
    <col min="8948" max="8948" width="4.140625" style="2" customWidth="1"/>
    <col min="8949" max="8951" width="14.42578125" style="2" customWidth="1"/>
    <col min="8952" max="9199" width="9.140625" style="2"/>
    <col min="9200" max="9201" width="0" style="2" hidden="1" customWidth="1"/>
    <col min="9202" max="9202" width="115.7109375" style="2" customWidth="1"/>
    <col min="9203" max="9203" width="4.28515625" style="2" customWidth="1"/>
    <col min="9204" max="9204" width="4.140625" style="2" customWidth="1"/>
    <col min="9205" max="9207" width="14.42578125" style="2" customWidth="1"/>
    <col min="9208" max="9455" width="9.140625" style="2"/>
    <col min="9456" max="9457" width="0" style="2" hidden="1" customWidth="1"/>
    <col min="9458" max="9458" width="115.7109375" style="2" customWidth="1"/>
    <col min="9459" max="9459" width="4.28515625" style="2" customWidth="1"/>
    <col min="9460" max="9460" width="4.140625" style="2" customWidth="1"/>
    <col min="9461" max="9463" width="14.42578125" style="2" customWidth="1"/>
    <col min="9464" max="9711" width="9.140625" style="2"/>
    <col min="9712" max="9713" width="0" style="2" hidden="1" customWidth="1"/>
    <col min="9714" max="9714" width="115.7109375" style="2" customWidth="1"/>
    <col min="9715" max="9715" width="4.28515625" style="2" customWidth="1"/>
    <col min="9716" max="9716" width="4.140625" style="2" customWidth="1"/>
    <col min="9717" max="9719" width="14.42578125" style="2" customWidth="1"/>
    <col min="9720" max="9967" width="9.140625" style="2"/>
    <col min="9968" max="9969" width="0" style="2" hidden="1" customWidth="1"/>
    <col min="9970" max="9970" width="115.7109375" style="2" customWidth="1"/>
    <col min="9971" max="9971" width="4.28515625" style="2" customWidth="1"/>
    <col min="9972" max="9972" width="4.140625" style="2" customWidth="1"/>
    <col min="9973" max="9975" width="14.42578125" style="2" customWidth="1"/>
    <col min="9976" max="10223" width="9.140625" style="2"/>
    <col min="10224" max="10225" width="0" style="2" hidden="1" customWidth="1"/>
    <col min="10226" max="10226" width="115.7109375" style="2" customWidth="1"/>
    <col min="10227" max="10227" width="4.28515625" style="2" customWidth="1"/>
    <col min="10228" max="10228" width="4.140625" style="2" customWidth="1"/>
    <col min="10229" max="10231" width="14.42578125" style="2" customWidth="1"/>
    <col min="10232" max="10479" width="9.140625" style="2"/>
    <col min="10480" max="10481" width="0" style="2" hidden="1" customWidth="1"/>
    <col min="10482" max="10482" width="115.7109375" style="2" customWidth="1"/>
    <col min="10483" max="10483" width="4.28515625" style="2" customWidth="1"/>
    <col min="10484" max="10484" width="4.140625" style="2" customWidth="1"/>
    <col min="10485" max="10487" width="14.42578125" style="2" customWidth="1"/>
    <col min="10488" max="10735" width="9.140625" style="2"/>
    <col min="10736" max="10737" width="0" style="2" hidden="1" customWidth="1"/>
    <col min="10738" max="10738" width="115.7109375" style="2" customWidth="1"/>
    <col min="10739" max="10739" width="4.28515625" style="2" customWidth="1"/>
    <col min="10740" max="10740" width="4.140625" style="2" customWidth="1"/>
    <col min="10741" max="10743" width="14.42578125" style="2" customWidth="1"/>
    <col min="10744" max="10991" width="9.140625" style="2"/>
    <col min="10992" max="10993" width="0" style="2" hidden="1" customWidth="1"/>
    <col min="10994" max="10994" width="115.7109375" style="2" customWidth="1"/>
    <col min="10995" max="10995" width="4.28515625" style="2" customWidth="1"/>
    <col min="10996" max="10996" width="4.140625" style="2" customWidth="1"/>
    <col min="10997" max="10999" width="14.42578125" style="2" customWidth="1"/>
    <col min="11000" max="11247" width="9.140625" style="2"/>
    <col min="11248" max="11249" width="0" style="2" hidden="1" customWidth="1"/>
    <col min="11250" max="11250" width="115.7109375" style="2" customWidth="1"/>
    <col min="11251" max="11251" width="4.28515625" style="2" customWidth="1"/>
    <col min="11252" max="11252" width="4.140625" style="2" customWidth="1"/>
    <col min="11253" max="11255" width="14.42578125" style="2" customWidth="1"/>
    <col min="11256" max="11503" width="9.140625" style="2"/>
    <col min="11504" max="11505" width="0" style="2" hidden="1" customWidth="1"/>
    <col min="11506" max="11506" width="115.7109375" style="2" customWidth="1"/>
    <col min="11507" max="11507" width="4.28515625" style="2" customWidth="1"/>
    <col min="11508" max="11508" width="4.140625" style="2" customWidth="1"/>
    <col min="11509" max="11511" width="14.42578125" style="2" customWidth="1"/>
    <col min="11512" max="11759" width="9.140625" style="2"/>
    <col min="11760" max="11761" width="0" style="2" hidden="1" customWidth="1"/>
    <col min="11762" max="11762" width="115.7109375" style="2" customWidth="1"/>
    <col min="11763" max="11763" width="4.28515625" style="2" customWidth="1"/>
    <col min="11764" max="11764" width="4.140625" style="2" customWidth="1"/>
    <col min="11765" max="11767" width="14.42578125" style="2" customWidth="1"/>
    <col min="11768" max="12015" width="9.140625" style="2"/>
    <col min="12016" max="12017" width="0" style="2" hidden="1" customWidth="1"/>
    <col min="12018" max="12018" width="115.7109375" style="2" customWidth="1"/>
    <col min="12019" max="12019" width="4.28515625" style="2" customWidth="1"/>
    <col min="12020" max="12020" width="4.140625" style="2" customWidth="1"/>
    <col min="12021" max="12023" width="14.42578125" style="2" customWidth="1"/>
    <col min="12024" max="12271" width="9.140625" style="2"/>
    <col min="12272" max="12273" width="0" style="2" hidden="1" customWidth="1"/>
    <col min="12274" max="12274" width="115.7109375" style="2" customWidth="1"/>
    <col min="12275" max="12275" width="4.28515625" style="2" customWidth="1"/>
    <col min="12276" max="12276" width="4.140625" style="2" customWidth="1"/>
    <col min="12277" max="12279" width="14.42578125" style="2" customWidth="1"/>
    <col min="12280" max="12527" width="9.140625" style="2"/>
    <col min="12528" max="12529" width="0" style="2" hidden="1" customWidth="1"/>
    <col min="12530" max="12530" width="115.7109375" style="2" customWidth="1"/>
    <col min="12531" max="12531" width="4.28515625" style="2" customWidth="1"/>
    <col min="12532" max="12532" width="4.140625" style="2" customWidth="1"/>
    <col min="12533" max="12535" width="14.42578125" style="2" customWidth="1"/>
    <col min="12536" max="12783" width="9.140625" style="2"/>
    <col min="12784" max="12785" width="0" style="2" hidden="1" customWidth="1"/>
    <col min="12786" max="12786" width="115.7109375" style="2" customWidth="1"/>
    <col min="12787" max="12787" width="4.28515625" style="2" customWidth="1"/>
    <col min="12788" max="12788" width="4.140625" style="2" customWidth="1"/>
    <col min="12789" max="12791" width="14.42578125" style="2" customWidth="1"/>
    <col min="12792" max="13039" width="9.140625" style="2"/>
    <col min="13040" max="13041" width="0" style="2" hidden="1" customWidth="1"/>
    <col min="13042" max="13042" width="115.7109375" style="2" customWidth="1"/>
    <col min="13043" max="13043" width="4.28515625" style="2" customWidth="1"/>
    <col min="13044" max="13044" width="4.140625" style="2" customWidth="1"/>
    <col min="13045" max="13047" width="14.42578125" style="2" customWidth="1"/>
    <col min="13048" max="13295" width="9.140625" style="2"/>
    <col min="13296" max="13297" width="0" style="2" hidden="1" customWidth="1"/>
    <col min="13298" max="13298" width="115.7109375" style="2" customWidth="1"/>
    <col min="13299" max="13299" width="4.28515625" style="2" customWidth="1"/>
    <col min="13300" max="13300" width="4.140625" style="2" customWidth="1"/>
    <col min="13301" max="13303" width="14.42578125" style="2" customWidth="1"/>
    <col min="13304" max="13551" width="9.140625" style="2"/>
    <col min="13552" max="13553" width="0" style="2" hidden="1" customWidth="1"/>
    <col min="13554" max="13554" width="115.7109375" style="2" customWidth="1"/>
    <col min="13555" max="13555" width="4.28515625" style="2" customWidth="1"/>
    <col min="13556" max="13556" width="4.140625" style="2" customWidth="1"/>
    <col min="13557" max="13559" width="14.42578125" style="2" customWidth="1"/>
    <col min="13560" max="13807" width="9.140625" style="2"/>
    <col min="13808" max="13809" width="0" style="2" hidden="1" customWidth="1"/>
    <col min="13810" max="13810" width="115.7109375" style="2" customWidth="1"/>
    <col min="13811" max="13811" width="4.28515625" style="2" customWidth="1"/>
    <col min="13812" max="13812" width="4.140625" style="2" customWidth="1"/>
    <col min="13813" max="13815" width="14.42578125" style="2" customWidth="1"/>
    <col min="13816" max="14063" width="9.140625" style="2"/>
    <col min="14064" max="14065" width="0" style="2" hidden="1" customWidth="1"/>
    <col min="14066" max="14066" width="115.7109375" style="2" customWidth="1"/>
    <col min="14067" max="14067" width="4.28515625" style="2" customWidth="1"/>
    <col min="14068" max="14068" width="4.140625" style="2" customWidth="1"/>
    <col min="14069" max="14071" width="14.42578125" style="2" customWidth="1"/>
    <col min="14072" max="14319" width="9.140625" style="2"/>
    <col min="14320" max="14321" width="0" style="2" hidden="1" customWidth="1"/>
    <col min="14322" max="14322" width="115.7109375" style="2" customWidth="1"/>
    <col min="14323" max="14323" width="4.28515625" style="2" customWidth="1"/>
    <col min="14324" max="14324" width="4.140625" style="2" customWidth="1"/>
    <col min="14325" max="14327" width="14.42578125" style="2" customWidth="1"/>
    <col min="14328" max="14575" width="9.140625" style="2"/>
    <col min="14576" max="14577" width="0" style="2" hidden="1" customWidth="1"/>
    <col min="14578" max="14578" width="115.7109375" style="2" customWidth="1"/>
    <col min="14579" max="14579" width="4.28515625" style="2" customWidth="1"/>
    <col min="14580" max="14580" width="4.140625" style="2" customWidth="1"/>
    <col min="14581" max="14583" width="14.42578125" style="2" customWidth="1"/>
    <col min="14584" max="14831" width="9.140625" style="2"/>
    <col min="14832" max="14833" width="0" style="2" hidden="1" customWidth="1"/>
    <col min="14834" max="14834" width="115.7109375" style="2" customWidth="1"/>
    <col min="14835" max="14835" width="4.28515625" style="2" customWidth="1"/>
    <col min="14836" max="14836" width="4.140625" style="2" customWidth="1"/>
    <col min="14837" max="14839" width="14.42578125" style="2" customWidth="1"/>
    <col min="14840" max="15087" width="9.140625" style="2"/>
    <col min="15088" max="15089" width="0" style="2" hidden="1" customWidth="1"/>
    <col min="15090" max="15090" width="115.7109375" style="2" customWidth="1"/>
    <col min="15091" max="15091" width="4.28515625" style="2" customWidth="1"/>
    <col min="15092" max="15092" width="4.140625" style="2" customWidth="1"/>
    <col min="15093" max="15095" width="14.42578125" style="2" customWidth="1"/>
    <col min="15096" max="15343" width="9.140625" style="2"/>
    <col min="15344" max="15345" width="0" style="2" hidden="1" customWidth="1"/>
    <col min="15346" max="15346" width="115.7109375" style="2" customWidth="1"/>
    <col min="15347" max="15347" width="4.28515625" style="2" customWidth="1"/>
    <col min="15348" max="15348" width="4.140625" style="2" customWidth="1"/>
    <col min="15349" max="15351" width="14.42578125" style="2" customWidth="1"/>
    <col min="15352" max="15599" width="9.140625" style="2"/>
    <col min="15600" max="15601" width="0" style="2" hidden="1" customWidth="1"/>
    <col min="15602" max="15602" width="115.7109375" style="2" customWidth="1"/>
    <col min="15603" max="15603" width="4.28515625" style="2" customWidth="1"/>
    <col min="15604" max="15604" width="4.140625" style="2" customWidth="1"/>
    <col min="15605" max="15607" width="14.42578125" style="2" customWidth="1"/>
    <col min="15608" max="15855" width="9.140625" style="2"/>
    <col min="15856" max="15857" width="0" style="2" hidden="1" customWidth="1"/>
    <col min="15858" max="15858" width="115.7109375" style="2" customWidth="1"/>
    <col min="15859" max="15859" width="4.28515625" style="2" customWidth="1"/>
    <col min="15860" max="15860" width="4.140625" style="2" customWidth="1"/>
    <col min="15861" max="15863" width="14.42578125" style="2" customWidth="1"/>
    <col min="15864" max="16111" width="9.140625" style="2"/>
    <col min="16112" max="16113" width="0" style="2" hidden="1" customWidth="1"/>
    <col min="16114" max="16114" width="115.7109375" style="2" customWidth="1"/>
    <col min="16115" max="16115" width="4.28515625" style="2" customWidth="1"/>
    <col min="16116" max="16116" width="4.140625" style="2" customWidth="1"/>
    <col min="16117" max="16119" width="14.42578125" style="2" customWidth="1"/>
    <col min="16120" max="16384" width="9.140625" style="2"/>
  </cols>
  <sheetData>
    <row r="1" spans="1:8" ht="15.75">
      <c r="C1" s="27" t="s">
        <v>123</v>
      </c>
      <c r="D1" s="22"/>
      <c r="E1" s="22"/>
      <c r="F1" s="22"/>
    </row>
    <row r="2" spans="1:8" ht="15.75">
      <c r="C2" s="27" t="s">
        <v>122</v>
      </c>
      <c r="D2" s="22"/>
      <c r="E2" s="22"/>
      <c r="F2" s="22"/>
    </row>
    <row r="3" spans="1:8" ht="15.75">
      <c r="C3" s="27" t="s">
        <v>121</v>
      </c>
      <c r="D3" s="22"/>
      <c r="E3" s="22"/>
      <c r="F3" s="22"/>
    </row>
    <row r="4" spans="1:8" ht="15.75">
      <c r="C4" s="27" t="s">
        <v>120</v>
      </c>
      <c r="D4" s="22"/>
      <c r="E4" s="22"/>
      <c r="F4" s="22"/>
    </row>
    <row r="5" spans="1:8" ht="15.75">
      <c r="C5" s="27" t="s">
        <v>119</v>
      </c>
      <c r="D5" s="22"/>
      <c r="E5" s="22"/>
      <c r="F5" s="22"/>
    </row>
    <row r="6" spans="1:8" ht="13.5" customHeight="1">
      <c r="C6" s="29"/>
      <c r="D6" s="30"/>
      <c r="E6" s="30"/>
      <c r="F6" s="30"/>
    </row>
    <row r="7" spans="1:8" ht="14.25" customHeight="1">
      <c r="C7" s="29"/>
      <c r="D7" s="30"/>
      <c r="E7" s="30"/>
      <c r="F7" s="30"/>
    </row>
    <row r="8" spans="1:8" ht="18.75">
      <c r="C8" s="33" t="s">
        <v>0</v>
      </c>
      <c r="D8" s="33"/>
      <c r="E8" s="33"/>
      <c r="F8" s="33"/>
      <c r="G8" s="33"/>
      <c r="H8" s="33"/>
    </row>
    <row r="9" spans="1:8" ht="37.5" customHeight="1">
      <c r="C9" s="34" t="s">
        <v>116</v>
      </c>
      <c r="D9" s="34"/>
      <c r="E9" s="34"/>
      <c r="F9" s="34"/>
      <c r="G9" s="34"/>
      <c r="H9" s="34"/>
    </row>
    <row r="10" spans="1:8" ht="15" customHeight="1">
      <c r="C10" s="31"/>
      <c r="D10" s="32"/>
      <c r="E10" s="32"/>
      <c r="F10" s="32"/>
    </row>
    <row r="11" spans="1:8" ht="29.25" customHeight="1">
      <c r="C11" s="3" t="s">
        <v>1</v>
      </c>
      <c r="D11" s="5" t="s">
        <v>113</v>
      </c>
      <c r="E11" s="5" t="s">
        <v>114</v>
      </c>
      <c r="F11" s="17" t="s">
        <v>117</v>
      </c>
      <c r="G11" s="23"/>
      <c r="H11" s="17" t="s">
        <v>117</v>
      </c>
    </row>
    <row r="12" spans="1:8">
      <c r="C12" s="4">
        <v>1</v>
      </c>
      <c r="D12" s="4" t="s">
        <v>2</v>
      </c>
      <c r="E12" s="5" t="s">
        <v>3</v>
      </c>
      <c r="F12" s="5" t="s">
        <v>4</v>
      </c>
      <c r="G12" s="23"/>
      <c r="H12" s="24">
        <v>4</v>
      </c>
    </row>
    <row r="13" spans="1:8" s="9" customFormat="1">
      <c r="A13" s="6" t="s">
        <v>5</v>
      </c>
      <c r="B13" s="6" t="s">
        <v>6</v>
      </c>
      <c r="C13" s="15" t="s">
        <v>7</v>
      </c>
      <c r="D13" s="7" t="s">
        <v>8</v>
      </c>
      <c r="E13" s="8" t="s">
        <v>8</v>
      </c>
      <c r="F13" s="18">
        <v>1557260.6</v>
      </c>
      <c r="G13" s="25">
        <f>SUM(G14+G22+G25+G36+G45+G53)</f>
        <v>36699.4</v>
      </c>
      <c r="H13" s="35">
        <f>SUM(F13+G13)</f>
        <v>1593960</v>
      </c>
    </row>
    <row r="14" spans="1:8" s="9" customFormat="1">
      <c r="A14" s="6" t="s">
        <v>9</v>
      </c>
      <c r="B14" s="6" t="s">
        <v>10</v>
      </c>
      <c r="C14" s="15" t="s">
        <v>10</v>
      </c>
      <c r="D14" s="7" t="s">
        <v>11</v>
      </c>
      <c r="E14" s="8" t="s">
        <v>8</v>
      </c>
      <c r="F14" s="18">
        <v>120361.3</v>
      </c>
      <c r="G14" s="25">
        <v>-0.6</v>
      </c>
      <c r="H14" s="35">
        <f t="shared" ref="H14:H54" si="0">SUM(F14+G14)</f>
        <v>120360.7</v>
      </c>
    </row>
    <row r="15" spans="1:8" ht="25.5">
      <c r="A15" s="1" t="s">
        <v>12</v>
      </c>
      <c r="B15" s="1" t="s">
        <v>13</v>
      </c>
      <c r="C15" s="16" t="s">
        <v>13</v>
      </c>
      <c r="D15" s="4" t="s">
        <v>11</v>
      </c>
      <c r="E15" s="5" t="s">
        <v>14</v>
      </c>
      <c r="F15" s="19">
        <v>2001.3</v>
      </c>
      <c r="G15" s="26"/>
      <c r="H15" s="36">
        <f t="shared" si="0"/>
        <v>2001.3</v>
      </c>
    </row>
    <row r="16" spans="1:8" ht="38.25">
      <c r="A16" s="1" t="s">
        <v>15</v>
      </c>
      <c r="B16" s="1" t="s">
        <v>16</v>
      </c>
      <c r="C16" s="16" t="s">
        <v>16</v>
      </c>
      <c r="D16" s="4" t="s">
        <v>11</v>
      </c>
      <c r="E16" s="5" t="s">
        <v>17</v>
      </c>
      <c r="F16" s="19">
        <v>4679.6000000000004</v>
      </c>
      <c r="G16" s="26"/>
      <c r="H16" s="36">
        <f t="shared" si="0"/>
        <v>4679.6000000000004</v>
      </c>
    </row>
    <row r="17" spans="1:8" ht="38.25">
      <c r="A17" s="1" t="s">
        <v>18</v>
      </c>
      <c r="B17" s="1" t="s">
        <v>19</v>
      </c>
      <c r="C17" s="16" t="s">
        <v>19</v>
      </c>
      <c r="D17" s="4" t="s">
        <v>11</v>
      </c>
      <c r="E17" s="5" t="s">
        <v>20</v>
      </c>
      <c r="F17" s="19">
        <v>56829.9</v>
      </c>
      <c r="G17" s="26">
        <v>-0.6</v>
      </c>
      <c r="H17" s="36">
        <f t="shared" si="0"/>
        <v>56829.3</v>
      </c>
    </row>
    <row r="18" spans="1:8">
      <c r="A18" s="1" t="s">
        <v>21</v>
      </c>
      <c r="B18" s="1" t="s">
        <v>22</v>
      </c>
      <c r="C18" s="16" t="s">
        <v>22</v>
      </c>
      <c r="D18" s="4" t="s">
        <v>11</v>
      </c>
      <c r="E18" s="5" t="s">
        <v>23</v>
      </c>
      <c r="F18" s="19">
        <v>5.4</v>
      </c>
      <c r="G18" s="26"/>
      <c r="H18" s="36">
        <f t="shared" si="0"/>
        <v>5.4</v>
      </c>
    </row>
    <row r="19" spans="1:8" ht="25.5">
      <c r="A19" s="1" t="s">
        <v>24</v>
      </c>
      <c r="B19" s="1" t="s">
        <v>25</v>
      </c>
      <c r="C19" s="16" t="s">
        <v>25</v>
      </c>
      <c r="D19" s="4" t="s">
        <v>11</v>
      </c>
      <c r="E19" s="5" t="s">
        <v>26</v>
      </c>
      <c r="F19" s="19">
        <v>2097.9</v>
      </c>
      <c r="G19" s="26"/>
      <c r="H19" s="36">
        <f t="shared" si="0"/>
        <v>2097.9</v>
      </c>
    </row>
    <row r="20" spans="1:8">
      <c r="A20" s="1" t="s">
        <v>28</v>
      </c>
      <c r="B20" s="1" t="s">
        <v>29</v>
      </c>
      <c r="C20" s="16" t="s">
        <v>29</v>
      </c>
      <c r="D20" s="4" t="s">
        <v>11</v>
      </c>
      <c r="E20" s="5" t="s">
        <v>30</v>
      </c>
      <c r="F20" s="19">
        <v>500</v>
      </c>
      <c r="G20" s="26"/>
      <c r="H20" s="36">
        <f t="shared" si="0"/>
        <v>500</v>
      </c>
    </row>
    <row r="21" spans="1:8">
      <c r="A21" s="1" t="s">
        <v>31</v>
      </c>
      <c r="B21" s="1" t="s">
        <v>32</v>
      </c>
      <c r="C21" s="16" t="s">
        <v>32</v>
      </c>
      <c r="D21" s="4" t="s">
        <v>11</v>
      </c>
      <c r="E21" s="5" t="s">
        <v>33</v>
      </c>
      <c r="F21" s="19">
        <v>54247.199999999997</v>
      </c>
      <c r="G21" s="26">
        <v>0</v>
      </c>
      <c r="H21" s="36">
        <f t="shared" si="0"/>
        <v>54247.199999999997</v>
      </c>
    </row>
    <row r="22" spans="1:8" s="9" customFormat="1">
      <c r="A22" s="6" t="s">
        <v>34</v>
      </c>
      <c r="B22" s="6" t="s">
        <v>35</v>
      </c>
      <c r="C22" s="15" t="s">
        <v>35</v>
      </c>
      <c r="D22" s="7" t="s">
        <v>17</v>
      </c>
      <c r="E22" s="8" t="s">
        <v>8</v>
      </c>
      <c r="F22" s="18">
        <v>12241.3</v>
      </c>
      <c r="G22" s="25">
        <v>0</v>
      </c>
      <c r="H22" s="35">
        <f t="shared" si="0"/>
        <v>12241.3</v>
      </c>
    </row>
    <row r="23" spans="1:8" ht="25.5">
      <c r="A23" s="1" t="s">
        <v>36</v>
      </c>
      <c r="B23" s="1" t="s">
        <v>37</v>
      </c>
      <c r="C23" s="16" t="s">
        <v>37</v>
      </c>
      <c r="D23" s="4" t="s">
        <v>17</v>
      </c>
      <c r="E23" s="5" t="s">
        <v>38</v>
      </c>
      <c r="F23" s="19">
        <v>11576.7</v>
      </c>
      <c r="G23" s="26">
        <v>0</v>
      </c>
      <c r="H23" s="36">
        <f t="shared" si="0"/>
        <v>11576.7</v>
      </c>
    </row>
    <row r="24" spans="1:8" ht="25.5">
      <c r="A24" s="1" t="s">
        <v>39</v>
      </c>
      <c r="B24" s="1" t="s">
        <v>40</v>
      </c>
      <c r="C24" s="16" t="s">
        <v>40</v>
      </c>
      <c r="D24" s="4" t="s">
        <v>17</v>
      </c>
      <c r="E24" s="5" t="s">
        <v>41</v>
      </c>
      <c r="F24" s="19">
        <v>664.6</v>
      </c>
      <c r="G24" s="26"/>
      <c r="H24" s="36">
        <f t="shared" si="0"/>
        <v>664.6</v>
      </c>
    </row>
    <row r="25" spans="1:8" s="9" customFormat="1">
      <c r="A25" s="6" t="s">
        <v>42</v>
      </c>
      <c r="B25" s="6" t="s">
        <v>43</v>
      </c>
      <c r="C25" s="15" t="s">
        <v>43</v>
      </c>
      <c r="D25" s="7" t="s">
        <v>20</v>
      </c>
      <c r="E25" s="8" t="s">
        <v>8</v>
      </c>
      <c r="F25" s="18">
        <v>256322.9</v>
      </c>
      <c r="G25" s="25">
        <v>10102.799999999999</v>
      </c>
      <c r="H25" s="35">
        <f t="shared" si="0"/>
        <v>266425.7</v>
      </c>
    </row>
    <row r="26" spans="1:8">
      <c r="A26" s="1" t="s">
        <v>44</v>
      </c>
      <c r="B26" s="1" t="s">
        <v>45</v>
      </c>
      <c r="C26" s="16" t="s">
        <v>45</v>
      </c>
      <c r="D26" s="4" t="s">
        <v>20</v>
      </c>
      <c r="E26" s="5" t="s">
        <v>23</v>
      </c>
      <c r="F26" s="19">
        <v>231</v>
      </c>
      <c r="G26" s="26"/>
      <c r="H26" s="36">
        <f t="shared" si="0"/>
        <v>231</v>
      </c>
    </row>
    <row r="27" spans="1:8">
      <c r="A27" s="1" t="s">
        <v>46</v>
      </c>
      <c r="B27" s="1" t="s">
        <v>47</v>
      </c>
      <c r="C27" s="16" t="s">
        <v>47</v>
      </c>
      <c r="D27" s="4" t="s">
        <v>20</v>
      </c>
      <c r="E27" s="5" t="s">
        <v>48</v>
      </c>
      <c r="F27" s="19">
        <v>15515</v>
      </c>
      <c r="G27" s="26"/>
      <c r="H27" s="36">
        <f t="shared" si="0"/>
        <v>15515</v>
      </c>
    </row>
    <row r="28" spans="1:8">
      <c r="A28" s="1" t="s">
        <v>49</v>
      </c>
      <c r="B28" s="1" t="s">
        <v>50</v>
      </c>
      <c r="C28" s="16" t="s">
        <v>50</v>
      </c>
      <c r="D28" s="4" t="s">
        <v>20</v>
      </c>
      <c r="E28" s="5" t="s">
        <v>38</v>
      </c>
      <c r="F28" s="19">
        <v>240121.60000000001</v>
      </c>
      <c r="G28" s="26">
        <v>10102.799999999999</v>
      </c>
      <c r="H28" s="36">
        <f t="shared" si="0"/>
        <v>250224.4</v>
      </c>
    </row>
    <row r="29" spans="1:8">
      <c r="A29" s="1" t="s">
        <v>51</v>
      </c>
      <c r="B29" s="1" t="s">
        <v>52</v>
      </c>
      <c r="C29" s="16" t="s">
        <v>52</v>
      </c>
      <c r="D29" s="4" t="s">
        <v>20</v>
      </c>
      <c r="E29" s="5" t="s">
        <v>53</v>
      </c>
      <c r="F29" s="19">
        <v>455.3</v>
      </c>
      <c r="G29" s="26"/>
      <c r="H29" s="36">
        <f t="shared" si="0"/>
        <v>455.3</v>
      </c>
    </row>
    <row r="30" spans="1:8" s="9" customFormat="1">
      <c r="A30" s="6" t="s">
        <v>54</v>
      </c>
      <c r="B30" s="6" t="s">
        <v>55</v>
      </c>
      <c r="C30" s="15" t="s">
        <v>55</v>
      </c>
      <c r="D30" s="7" t="s">
        <v>23</v>
      </c>
      <c r="E30" s="8" t="s">
        <v>8</v>
      </c>
      <c r="F30" s="18">
        <v>85039.1</v>
      </c>
      <c r="G30" s="25"/>
      <c r="H30" s="35">
        <f t="shared" si="0"/>
        <v>85039.1</v>
      </c>
    </row>
    <row r="31" spans="1:8">
      <c r="A31" s="1" t="s">
        <v>56</v>
      </c>
      <c r="B31" s="1" t="s">
        <v>57</v>
      </c>
      <c r="C31" s="16" t="s">
        <v>57</v>
      </c>
      <c r="D31" s="4" t="s">
        <v>23</v>
      </c>
      <c r="E31" s="5" t="s">
        <v>11</v>
      </c>
      <c r="F31" s="19">
        <v>15146.9</v>
      </c>
      <c r="G31" s="26"/>
      <c r="H31" s="36">
        <f t="shared" si="0"/>
        <v>15146.9</v>
      </c>
    </row>
    <row r="32" spans="1:8">
      <c r="A32" s="1" t="s">
        <v>58</v>
      </c>
      <c r="B32" s="1" t="s">
        <v>59</v>
      </c>
      <c r="C32" s="16" t="s">
        <v>59</v>
      </c>
      <c r="D32" s="4" t="s">
        <v>23</v>
      </c>
      <c r="E32" s="5" t="s">
        <v>14</v>
      </c>
      <c r="F32" s="19">
        <v>2122.8000000000002</v>
      </c>
      <c r="G32" s="26"/>
      <c r="H32" s="36">
        <f t="shared" si="0"/>
        <v>2122.8000000000002</v>
      </c>
    </row>
    <row r="33" spans="1:8">
      <c r="A33" s="1" t="s">
        <v>60</v>
      </c>
      <c r="B33" s="1" t="s">
        <v>61</v>
      </c>
      <c r="C33" s="16" t="s">
        <v>61</v>
      </c>
      <c r="D33" s="4" t="s">
        <v>23</v>
      </c>
      <c r="E33" s="5" t="s">
        <v>17</v>
      </c>
      <c r="F33" s="19">
        <v>67769.399999999994</v>
      </c>
      <c r="G33" s="26"/>
      <c r="H33" s="36">
        <f t="shared" si="0"/>
        <v>67769.399999999994</v>
      </c>
    </row>
    <row r="34" spans="1:8" s="9" customFormat="1">
      <c r="A34" s="6" t="s">
        <v>62</v>
      </c>
      <c r="B34" s="6" t="s">
        <v>63</v>
      </c>
      <c r="C34" s="15" t="s">
        <v>63</v>
      </c>
      <c r="D34" s="7" t="s">
        <v>26</v>
      </c>
      <c r="E34" s="8" t="s">
        <v>8</v>
      </c>
      <c r="F34" s="18">
        <v>397.7</v>
      </c>
      <c r="G34" s="25"/>
      <c r="H34" s="35">
        <f t="shared" si="0"/>
        <v>397.7</v>
      </c>
    </row>
    <row r="35" spans="1:8">
      <c r="A35" s="1" t="s">
        <v>64</v>
      </c>
      <c r="B35" s="1" t="s">
        <v>65</v>
      </c>
      <c r="C35" s="16" t="s">
        <v>65</v>
      </c>
      <c r="D35" s="4" t="s">
        <v>26</v>
      </c>
      <c r="E35" s="5" t="s">
        <v>23</v>
      </c>
      <c r="F35" s="19">
        <v>397.7</v>
      </c>
      <c r="G35" s="26"/>
      <c r="H35" s="36">
        <f t="shared" si="0"/>
        <v>397.7</v>
      </c>
    </row>
    <row r="36" spans="1:8" s="9" customFormat="1">
      <c r="A36" s="6" t="s">
        <v>66</v>
      </c>
      <c r="B36" s="6" t="s">
        <v>67</v>
      </c>
      <c r="C36" s="15" t="s">
        <v>67</v>
      </c>
      <c r="D36" s="7" t="s">
        <v>27</v>
      </c>
      <c r="E36" s="8" t="s">
        <v>8</v>
      </c>
      <c r="F36" s="18">
        <v>933078.6</v>
      </c>
      <c r="G36" s="25">
        <v>27346.3</v>
      </c>
      <c r="H36" s="35">
        <f t="shared" si="0"/>
        <v>960424.9</v>
      </c>
    </row>
    <row r="37" spans="1:8">
      <c r="A37" s="1" t="s">
        <v>68</v>
      </c>
      <c r="B37" s="1" t="s">
        <v>69</v>
      </c>
      <c r="C37" s="16" t="s">
        <v>69</v>
      </c>
      <c r="D37" s="4" t="s">
        <v>27</v>
      </c>
      <c r="E37" s="5" t="s">
        <v>11</v>
      </c>
      <c r="F37" s="19">
        <v>541322.30000000005</v>
      </c>
      <c r="G37" s="26">
        <v>-79.5</v>
      </c>
      <c r="H37" s="36">
        <f t="shared" si="0"/>
        <v>541242.80000000005</v>
      </c>
    </row>
    <row r="38" spans="1:8">
      <c r="A38" s="1" t="s">
        <v>70</v>
      </c>
      <c r="B38" s="1" t="s">
        <v>71</v>
      </c>
      <c r="C38" s="16" t="s">
        <v>71</v>
      </c>
      <c r="D38" s="4" t="s">
        <v>27</v>
      </c>
      <c r="E38" s="5" t="s">
        <v>14</v>
      </c>
      <c r="F38" s="19">
        <v>279079.7</v>
      </c>
      <c r="G38" s="26"/>
      <c r="H38" s="36">
        <f t="shared" si="0"/>
        <v>279079.7</v>
      </c>
    </row>
    <row r="39" spans="1:8">
      <c r="A39" s="1" t="s">
        <v>72</v>
      </c>
      <c r="B39" s="1" t="s">
        <v>73</v>
      </c>
      <c r="C39" s="16" t="s">
        <v>73</v>
      </c>
      <c r="D39" s="4" t="s">
        <v>27</v>
      </c>
      <c r="E39" s="5" t="s">
        <v>17</v>
      </c>
      <c r="F39" s="19">
        <v>83634.2</v>
      </c>
      <c r="G39" s="26">
        <v>27425.599999999999</v>
      </c>
      <c r="H39" s="36">
        <f t="shared" si="0"/>
        <v>111059.79999999999</v>
      </c>
    </row>
    <row r="40" spans="1:8" ht="25.5">
      <c r="A40" s="1" t="s">
        <v>74</v>
      </c>
      <c r="B40" s="1" t="s">
        <v>75</v>
      </c>
      <c r="C40" s="16" t="s">
        <v>75</v>
      </c>
      <c r="D40" s="4" t="s">
        <v>27</v>
      </c>
      <c r="E40" s="5" t="s">
        <v>23</v>
      </c>
      <c r="F40" s="19">
        <v>149</v>
      </c>
      <c r="G40" s="26"/>
      <c r="H40" s="36">
        <f t="shared" si="0"/>
        <v>149</v>
      </c>
    </row>
    <row r="41" spans="1:8">
      <c r="A41" s="1" t="s">
        <v>76</v>
      </c>
      <c r="B41" s="1" t="s">
        <v>77</v>
      </c>
      <c r="C41" s="16" t="s">
        <v>77</v>
      </c>
      <c r="D41" s="4" t="s">
        <v>27</v>
      </c>
      <c r="E41" s="5" t="s">
        <v>27</v>
      </c>
      <c r="F41" s="19">
        <v>1153.2</v>
      </c>
      <c r="G41" s="26">
        <v>0.2</v>
      </c>
      <c r="H41" s="36">
        <f t="shared" si="0"/>
        <v>1153.4000000000001</v>
      </c>
    </row>
    <row r="42" spans="1:8">
      <c r="A42" s="1" t="s">
        <v>78</v>
      </c>
      <c r="B42" s="1" t="s">
        <v>79</v>
      </c>
      <c r="C42" s="16" t="s">
        <v>79</v>
      </c>
      <c r="D42" s="4" t="s">
        <v>27</v>
      </c>
      <c r="E42" s="5" t="s">
        <v>38</v>
      </c>
      <c r="F42" s="19">
        <v>27740.2</v>
      </c>
      <c r="G42" s="26"/>
      <c r="H42" s="36">
        <f t="shared" si="0"/>
        <v>27740.2</v>
      </c>
    </row>
    <row r="43" spans="1:8" s="9" customFormat="1">
      <c r="A43" s="6" t="s">
        <v>80</v>
      </c>
      <c r="B43" s="6" t="s">
        <v>81</v>
      </c>
      <c r="C43" s="15" t="s">
        <v>81</v>
      </c>
      <c r="D43" s="7" t="s">
        <v>48</v>
      </c>
      <c r="E43" s="8" t="s">
        <v>8</v>
      </c>
      <c r="F43" s="18">
        <v>34884.300000000003</v>
      </c>
      <c r="G43" s="25"/>
      <c r="H43" s="35">
        <f t="shared" si="0"/>
        <v>34884.300000000003</v>
      </c>
    </row>
    <row r="44" spans="1:8">
      <c r="A44" s="1" t="s">
        <v>82</v>
      </c>
      <c r="B44" s="1" t="s">
        <v>83</v>
      </c>
      <c r="C44" s="16" t="s">
        <v>83</v>
      </c>
      <c r="D44" s="4" t="s">
        <v>48</v>
      </c>
      <c r="E44" s="5" t="s">
        <v>11</v>
      </c>
      <c r="F44" s="19">
        <v>34884.300000000003</v>
      </c>
      <c r="G44" s="26"/>
      <c r="H44" s="36">
        <f t="shared" si="0"/>
        <v>34884.300000000003</v>
      </c>
    </row>
    <row r="45" spans="1:8" s="9" customFormat="1">
      <c r="A45" s="6" t="s">
        <v>84</v>
      </c>
      <c r="B45" s="6" t="s">
        <v>85</v>
      </c>
      <c r="C45" s="15" t="s">
        <v>85</v>
      </c>
      <c r="D45" s="7" t="s">
        <v>86</v>
      </c>
      <c r="E45" s="8" t="s">
        <v>8</v>
      </c>
      <c r="F45" s="18">
        <v>59991.6</v>
      </c>
      <c r="G45" s="25">
        <v>0.4</v>
      </c>
      <c r="H45" s="35">
        <f t="shared" si="0"/>
        <v>59992</v>
      </c>
    </row>
    <row r="46" spans="1:8">
      <c r="A46" s="1" t="s">
        <v>87</v>
      </c>
      <c r="B46" s="1" t="s">
        <v>88</v>
      </c>
      <c r="C46" s="16" t="s">
        <v>88</v>
      </c>
      <c r="D46" s="4" t="s">
        <v>86</v>
      </c>
      <c r="E46" s="5" t="s">
        <v>11</v>
      </c>
      <c r="F46" s="19">
        <v>6394.6</v>
      </c>
      <c r="G46" s="26">
        <v>-10.199999999999999</v>
      </c>
      <c r="H46" s="36">
        <f t="shared" si="0"/>
        <v>6384.4000000000005</v>
      </c>
    </row>
    <row r="47" spans="1:8">
      <c r="A47" s="1" t="s">
        <v>89</v>
      </c>
      <c r="B47" s="1" t="s">
        <v>90</v>
      </c>
      <c r="C47" s="16" t="s">
        <v>90</v>
      </c>
      <c r="D47" s="4" t="s">
        <v>86</v>
      </c>
      <c r="E47" s="5" t="s">
        <v>17</v>
      </c>
      <c r="F47" s="19">
        <v>6194.7</v>
      </c>
      <c r="G47" s="26">
        <v>10</v>
      </c>
      <c r="H47" s="36">
        <f t="shared" si="0"/>
        <v>6204.7</v>
      </c>
    </row>
    <row r="48" spans="1:8">
      <c r="A48" s="1" t="s">
        <v>91</v>
      </c>
      <c r="B48" s="1" t="s">
        <v>92</v>
      </c>
      <c r="C48" s="16" t="s">
        <v>92</v>
      </c>
      <c r="D48" s="4" t="s">
        <v>86</v>
      </c>
      <c r="E48" s="5" t="s">
        <v>20</v>
      </c>
      <c r="F48" s="19">
        <v>46917.7</v>
      </c>
      <c r="G48" s="26">
        <v>0.6</v>
      </c>
      <c r="H48" s="36">
        <f t="shared" si="0"/>
        <v>46918.299999999996</v>
      </c>
    </row>
    <row r="49" spans="1:8">
      <c r="A49" s="1" t="s">
        <v>93</v>
      </c>
      <c r="B49" s="1" t="s">
        <v>94</v>
      </c>
      <c r="C49" s="16" t="s">
        <v>94</v>
      </c>
      <c r="D49" s="4" t="s">
        <v>86</v>
      </c>
      <c r="E49" s="5" t="s">
        <v>26</v>
      </c>
      <c r="F49" s="19">
        <v>484.6</v>
      </c>
      <c r="G49" s="26"/>
      <c r="H49" s="36">
        <f t="shared" si="0"/>
        <v>484.6</v>
      </c>
    </row>
    <row r="50" spans="1:8" s="9" customFormat="1">
      <c r="A50" s="6" t="s">
        <v>95</v>
      </c>
      <c r="B50" s="6" t="s">
        <v>96</v>
      </c>
      <c r="C50" s="15" t="s">
        <v>96</v>
      </c>
      <c r="D50" s="7" t="s">
        <v>30</v>
      </c>
      <c r="E50" s="8" t="s">
        <v>8</v>
      </c>
      <c r="F50" s="18">
        <v>49919.8</v>
      </c>
      <c r="G50" s="25"/>
      <c r="H50" s="35">
        <f t="shared" si="0"/>
        <v>49919.8</v>
      </c>
    </row>
    <row r="51" spans="1:8">
      <c r="A51" s="1" t="s">
        <v>97</v>
      </c>
      <c r="B51" s="1" t="s">
        <v>98</v>
      </c>
      <c r="C51" s="16" t="s">
        <v>98</v>
      </c>
      <c r="D51" s="4" t="s">
        <v>30</v>
      </c>
      <c r="E51" s="5" t="s">
        <v>11</v>
      </c>
      <c r="F51" s="19">
        <v>49213.8</v>
      </c>
      <c r="G51" s="26"/>
      <c r="H51" s="36">
        <f t="shared" si="0"/>
        <v>49213.8</v>
      </c>
    </row>
    <row r="52" spans="1:8">
      <c r="A52" s="1" t="s">
        <v>99</v>
      </c>
      <c r="B52" s="1" t="s">
        <v>100</v>
      </c>
      <c r="C52" s="16" t="s">
        <v>100</v>
      </c>
      <c r="D52" s="4" t="s">
        <v>30</v>
      </c>
      <c r="E52" s="5" t="s">
        <v>14</v>
      </c>
      <c r="F52" s="19">
        <v>706</v>
      </c>
      <c r="G52" s="26"/>
      <c r="H52" s="36">
        <f t="shared" si="0"/>
        <v>706</v>
      </c>
    </row>
    <row r="53" spans="1:8" s="9" customFormat="1">
      <c r="A53" s="6" t="s">
        <v>101</v>
      </c>
      <c r="B53" s="6" t="s">
        <v>102</v>
      </c>
      <c r="C53" s="15" t="s">
        <v>102</v>
      </c>
      <c r="D53" s="7" t="s">
        <v>33</v>
      </c>
      <c r="E53" s="8" t="s">
        <v>8</v>
      </c>
      <c r="F53" s="18">
        <v>5024</v>
      </c>
      <c r="G53" s="25">
        <v>-749.5</v>
      </c>
      <c r="H53" s="35">
        <f t="shared" si="0"/>
        <v>4274.5</v>
      </c>
    </row>
    <row r="54" spans="1:8" ht="25.5" customHeight="1">
      <c r="A54" s="1" t="s">
        <v>103</v>
      </c>
      <c r="B54" s="1" t="s">
        <v>104</v>
      </c>
      <c r="C54" s="16" t="s">
        <v>104</v>
      </c>
      <c r="D54" s="4" t="s">
        <v>33</v>
      </c>
      <c r="E54" s="5" t="s">
        <v>11</v>
      </c>
      <c r="F54" s="19">
        <v>5024</v>
      </c>
      <c r="G54" s="26">
        <v>-749.5</v>
      </c>
      <c r="H54" s="36">
        <f t="shared" si="0"/>
        <v>4274.5</v>
      </c>
    </row>
    <row r="55" spans="1:8" s="11" customFormat="1" ht="51" hidden="1">
      <c r="A55" s="21" t="s">
        <v>105</v>
      </c>
      <c r="B55" s="21" t="s">
        <v>106</v>
      </c>
      <c r="C55" s="21" t="s">
        <v>107</v>
      </c>
      <c r="D55" s="21" t="s">
        <v>108</v>
      </c>
      <c r="E55" s="21" t="s">
        <v>109</v>
      </c>
      <c r="F55" s="10" t="s">
        <v>110</v>
      </c>
    </row>
    <row r="56" spans="1:8" s="14" customFormat="1" ht="38.25" hidden="1">
      <c r="A56" s="12" t="s">
        <v>111</v>
      </c>
      <c r="B56" s="12" t="s">
        <v>112</v>
      </c>
      <c r="C56" s="12" t="s">
        <v>1</v>
      </c>
      <c r="D56" s="12" t="s">
        <v>113</v>
      </c>
      <c r="E56" s="12" t="s">
        <v>114</v>
      </c>
      <c r="F56" s="13" t="s">
        <v>115</v>
      </c>
    </row>
    <row r="57" spans="1:8" s="14" customFormat="1">
      <c r="A57" s="12"/>
      <c r="B57" s="12"/>
      <c r="C57" s="12"/>
      <c r="D57" s="12"/>
      <c r="E57" s="12"/>
      <c r="F57" s="13"/>
    </row>
    <row r="58" spans="1:8" s="14" customFormat="1">
      <c r="A58" s="12"/>
      <c r="B58" s="12"/>
      <c r="C58" s="12"/>
      <c r="D58" s="12"/>
      <c r="E58" s="12"/>
      <c r="F58" s="13"/>
    </row>
    <row r="59" spans="1:8">
      <c r="C59" s="28" t="s">
        <v>118</v>
      </c>
      <c r="D59" s="28"/>
      <c r="E59" s="28"/>
      <c r="F59" s="28"/>
    </row>
    <row r="61" spans="1:8">
      <c r="E61" s="20"/>
    </row>
  </sheetData>
  <mergeCells count="6">
    <mergeCell ref="C59:F59"/>
    <mergeCell ref="C6:F6"/>
    <mergeCell ref="C7:F7"/>
    <mergeCell ref="C10:F10"/>
    <mergeCell ref="C8:H8"/>
    <mergeCell ref="C9:H9"/>
  </mergeCells>
  <pageMargins left="1.1023622047244095" right="0.39370078740157483" top="0.19685039370078741" bottom="0.19685039370078741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Панасюк</dc:creator>
  <cp:lastModifiedBy>Скурихина</cp:lastModifiedBy>
  <cp:lastPrinted>2019-01-15T11:02:22Z</cp:lastPrinted>
  <dcterms:created xsi:type="dcterms:W3CDTF">2018-12-13T10:19:39Z</dcterms:created>
  <dcterms:modified xsi:type="dcterms:W3CDTF">2019-01-15T11:02:27Z</dcterms:modified>
</cp:coreProperties>
</file>